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обращений'!$A$1:$AE$45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<sst xmlns="http://schemas.openxmlformats.org/spreadsheetml/2006/main" count="126" uniqueCount="94">
  <si>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</si>
  <si>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</si>
  <si>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</si>
  <si>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</si>
  <si>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</si>
  <si>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</si>
  <si>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</si>
  <si>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</si>
  <si>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</si>
  <si>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</si>
  <si>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</si>
  <si>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</si>
  <si>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</si>
  <si>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</si>
  <si>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</si>
  <si>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</si>
  <si>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</si>
  <si>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</si>
  <si>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</si>
  <si>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</si>
  <si>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</si>
  <si>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</si>
  <si>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</si>
  <si>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</si>
  <si>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</si>
  <si>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</si>
  <si>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</si>
  <si>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</si>
  <si>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</si>
  <si>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</si>
  <si>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</si>
  <si>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</si>
  <si>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</si>
  <si>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</si>
  <si>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</si>
  <si>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</si>
  <si>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</si>
  <si>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</si>
  <si>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</si>
  <si>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</si>
  <si>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</si>
  <si>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</si>
  <si>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</si>
  <si>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</si>
  <si>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</si>
  <si>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</si>
  <si>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</si>
  <si>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</si>
  <si>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</si>
  <si>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</si>
  <si>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</si>
  <si>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</si>
  <si>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</si>
  <si>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</si>
  <si>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</si>
  <si>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</si>
  <si>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</si>
  <si>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</si>
  <si>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</si>
  <si>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</si>
  <si>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</si>
  <si>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</si>
  <si>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</si>
  <si>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</si>
  <si>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</si>
  <si>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</si>
  <si>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</si>
  <si>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</si>
  <si>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</si>
  <si>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</si>
  <si>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</si>
  <si>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</si>
  <si>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</si>
  <si>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</si>
  <si>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</si>
  <si>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№3 по Республике Татарстан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</si>
  <si>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</si>
  <si>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</si>
  <si>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</si>
  <si>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</si>
  <si>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</si>
  <si>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</si>
  <si>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поРеспублике Татарстан</t>
  </si>
  <si>
    <t>Межрайонная ИНС России №11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</si>
  <si>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</si>
  <si>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</si>
  <si>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</si>
  <si>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</si>
  <si>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</si>
  <si>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 xml:space="preserve">ИФНС России по Московскому району г.Казани </t>
  </si>
  <si>
    <t>Межрайонная ИФНС России по КНП по Республике Татарстан</t>
  </si>
  <si>
    <t xml:space="preserve">ИФНС России по г. Набережные Челны Республики Татарстан </t>
  </si>
  <si>
    <t xml:space="preserve"> в Управление Федеральной налоговой службы по Республике Татарстан и подведомственные  инспекции  за _4__ квартал 2018_ г.</t>
  </si>
  <si>
    <t>в Управление Федеральной налоговой службы по Республике Татарстан  и подведомственные  инспекции  за 4 квартал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</si>
</sst>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vertical="center" textRotation="90"/>
    </xf>
    <xf numFmtId="0" fontId="5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left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2" fillId="32" borderId="24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0" fillId="32" borderId="42" xfId="0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8" fillId="32" borderId="46" xfId="0" applyFont="1" applyFill="1" applyBorder="1" applyAlignment="1">
      <alignment horizontal="center" vertical="center" textRotation="90" wrapText="1"/>
    </xf>
    <xf numFmtId="0" fontId="58" fillId="32" borderId="46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54" fillId="32" borderId="24" xfId="0" applyNumberFormat="1" applyFont="1" applyFill="1" applyBorder="1" applyAlignment="1">
      <alignment vertical="center" wrapText="1"/>
    </xf>
    <xf numFmtId="0" fontId="54" fillId="32" borderId="20" xfId="0" applyNumberFormat="1" applyFont="1" applyFill="1" applyBorder="1" applyAlignment="1">
      <alignment vertical="center" wrapText="1"/>
    </xf>
    <xf numFmtId="0" fontId="54" fillId="32" borderId="36" xfId="0" applyNumberFormat="1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41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59" fillId="32" borderId="24" xfId="0" applyNumberFormat="1" applyFont="1" applyFill="1" applyBorder="1" applyAlignment="1">
      <alignment vertical="center" wrapText="1"/>
    </xf>
    <xf numFmtId="0" fontId="54" fillId="32" borderId="47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54" fillId="32" borderId="42" xfId="0" applyFont="1" applyFill="1" applyBorder="1" applyAlignment="1">
      <alignment horizontal="center" vertical="center"/>
    </xf>
    <xf numFmtId="0" fontId="54" fillId="32" borderId="48" xfId="0" applyFont="1" applyFill="1" applyBorder="1" applyAlignment="1">
      <alignment horizontal="center" vertical="center"/>
    </xf>
    <xf numFmtId="0" fontId="54" fillId="32" borderId="49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61" fillId="32" borderId="0" xfId="0" applyFont="1" applyFill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/>
    </xf>
    <xf numFmtId="0" fontId="58" fillId="32" borderId="35" xfId="0" applyFont="1" applyFill="1" applyBorder="1" applyAlignment="1">
      <alignment horizontal="center" vertical="center" textRotation="90" wrapText="1"/>
    </xf>
    <xf numFmtId="0" fontId="58" fillId="32" borderId="5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  <xf numFmtId="0" fontId="6" fillId="32" borderId="34" xfId="0" applyFont="1" applyFill="1" applyBorder="1" applyAlignment="1">
      <alignment horizontal="center" vertical="center" textRotation="90" wrapText="1"/>
    </xf>
    <xf numFmtId="0" fontId="6" fillId="32" borderId="51" xfId="0" applyFont="1" applyFill="1" applyBorder="1" applyAlignment="1">
      <alignment horizontal="center" vertical="center" textRotation="90" wrapText="1"/>
    </xf>
    <xf numFmtId="0" fontId="6" fillId="32" borderId="52" xfId="0" applyFont="1" applyFill="1" applyBorder="1" applyAlignment="1">
      <alignment horizontal="center" vertical="center" textRotation="90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10" fillId="32" borderId="55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56" xfId="0" applyFont="1" applyFill="1" applyBorder="1" applyAlignment="1">
      <alignment horizontal="center" vertical="center" wrapText="1" shrinkToFit="1"/>
    </xf>
    <xf numFmtId="0" fontId="9" fillId="32" borderId="38" xfId="0" applyFont="1" applyFill="1" applyBorder="1" applyAlignment="1">
      <alignment horizontal="center" vertical="center" textRotation="90" wrapText="1"/>
    </xf>
    <xf numFmtId="0" fontId="9" fillId="32" borderId="57" xfId="0" applyFont="1" applyFill="1" applyBorder="1" applyAlignment="1">
      <alignment horizontal="center" vertical="center" textRotation="90" wrapText="1"/>
    </xf>
    <xf numFmtId="0" fontId="9" fillId="32" borderId="58" xfId="0" applyFont="1" applyFill="1" applyBorder="1" applyAlignment="1">
      <alignment horizontal="center" vertical="center" textRotation="90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textRotation="90" wrapText="1"/>
    </xf>
    <xf numFmtId="0" fontId="9" fillId="32" borderId="42" xfId="0" applyFont="1" applyFill="1" applyBorder="1" applyAlignment="1">
      <alignment horizontal="center" vertical="center" textRotation="90" wrapText="1"/>
    </xf>
    <xf numFmtId="0" fontId="9" fillId="32" borderId="44" xfId="0" applyFont="1" applyFill="1" applyBorder="1" applyAlignment="1">
      <alignment horizontal="center" vertical="center" textRotation="90" wrapText="1"/>
    </xf>
    <xf numFmtId="0" fontId="10" fillId="32" borderId="59" xfId="0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horizontal="center" vertical="center" wrapText="1"/>
    </xf>
    <xf numFmtId="0" fontId="10" fillId="32" borderId="61" xfId="0" applyFont="1" applyFill="1" applyBorder="1" applyAlignment="1">
      <alignment horizontal="center" vertical="center" wrapText="1"/>
    </xf>
    <xf numFmtId="0" fontId="10" fillId="32" borderId="62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54" xfId="0" applyFont="1" applyFill="1" applyBorder="1" applyAlignment="1">
      <alignment horizontal="center" vertical="top" wrapText="1"/>
    </xf>
    <xf numFmtId="0" fontId="6" fillId="32" borderId="33" xfId="0" applyFont="1" applyFill="1" applyBorder="1" applyAlignment="1">
      <alignment horizontal="center" vertical="center" textRotation="90" wrapText="1"/>
    </xf>
    <xf numFmtId="0" fontId="6" fillId="32" borderId="48" xfId="0" applyFont="1" applyFill="1" applyBorder="1" applyAlignment="1">
      <alignment horizontal="center" vertical="center" textRotation="90" wrapText="1"/>
    </xf>
    <xf numFmtId="0" fontId="6" fillId="32" borderId="45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 shrinkToFit="1"/>
    </xf>
    <xf numFmtId="0" fontId="9" fillId="32" borderId="38" xfId="0" applyFont="1" applyFill="1" applyBorder="1" applyAlignment="1">
      <alignment horizontal="center" vertical="center" textRotation="90" wrapText="1" shrinkToFit="1"/>
    </xf>
    <xf numFmtId="0" fontId="58" fillId="32" borderId="33" xfId="0" applyFont="1" applyFill="1" applyBorder="1" applyAlignment="1">
      <alignment horizontal="center" vertical="center" wrapText="1"/>
    </xf>
    <xf numFmtId="0" fontId="58" fillId="32" borderId="48" xfId="0" applyFont="1" applyFill="1" applyBorder="1" applyAlignment="1">
      <alignment horizontal="center" vertical="center" wrapText="1"/>
    </xf>
    <xf numFmtId="0" fontId="58" fillId="32" borderId="45" xfId="0" applyFont="1" applyFill="1" applyBorder="1" applyAlignment="1">
      <alignment horizontal="center" vertical="center" wrapText="1"/>
    </xf>
    <xf numFmtId="0" fontId="63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view="pageBreakPreview" zoomScale="50" zoomScaleNormal="55" zoomScaleSheetLayoutView="50" workbookViewId="0" topLeftCell="A1">
      <selection activeCell="X25" sqref="X2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99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26.25" customHeight="1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8" customHeight="1">
      <c r="A3" s="102" t="s">
        <v>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9"/>
    </row>
    <row r="4" spans="1:21" ht="39" customHeight="1" thickBot="1">
      <c r="A4" s="103" t="s">
        <v>8</v>
      </c>
      <c r="B4" s="104" t="s">
        <v>1</v>
      </c>
      <c r="C4" s="103" t="s">
        <v>7</v>
      </c>
      <c r="D4" s="103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5" t="s">
        <v>27</v>
      </c>
    </row>
    <row r="5" spans="1:26" ht="189.75" customHeight="1" thickTop="1">
      <c r="A5" s="103"/>
      <c r="B5" s="104"/>
      <c r="C5" s="103"/>
      <c r="D5" s="12" t="s">
        <v>43</v>
      </c>
      <c r="E5" s="12" t="s">
        <v>42</v>
      </c>
      <c r="F5" s="12" t="s">
        <v>41</v>
      </c>
      <c r="G5" s="12" t="s">
        <v>40</v>
      </c>
      <c r="H5" s="12" t="s">
        <v>39</v>
      </c>
      <c r="I5" s="12" t="s">
        <v>38</v>
      </c>
      <c r="J5" s="12" t="s">
        <v>37</v>
      </c>
      <c r="K5" s="12" t="s">
        <v>36</v>
      </c>
      <c r="L5" s="12" t="s">
        <v>35</v>
      </c>
      <c r="M5" s="12" t="s">
        <v>34</v>
      </c>
      <c r="N5" s="12" t="s">
        <v>33</v>
      </c>
      <c r="O5" s="12" t="s">
        <v>32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30</v>
      </c>
      <c r="U5" s="105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1683</v>
      </c>
      <c r="C7" s="13" t="s">
        <v>75</v>
      </c>
      <c r="D7" s="84">
        <v>0</v>
      </c>
      <c r="E7" s="84">
        <v>409</v>
      </c>
      <c r="F7" s="84">
        <v>764</v>
      </c>
      <c r="G7" s="84">
        <v>1101</v>
      </c>
      <c r="H7" s="84">
        <v>74</v>
      </c>
      <c r="I7" s="84">
        <v>27</v>
      </c>
      <c r="J7" s="84">
        <v>296</v>
      </c>
      <c r="K7" s="84">
        <v>0</v>
      </c>
      <c r="L7" s="84">
        <v>0</v>
      </c>
      <c r="M7" s="84">
        <v>42</v>
      </c>
      <c r="N7" s="84">
        <v>1177</v>
      </c>
      <c r="O7" s="84">
        <v>0</v>
      </c>
      <c r="P7" s="84">
        <v>2</v>
      </c>
      <c r="Q7" s="84">
        <v>0</v>
      </c>
      <c r="R7" s="84">
        <v>5</v>
      </c>
      <c r="S7" s="84">
        <v>0</v>
      </c>
      <c r="T7" s="84">
        <v>7</v>
      </c>
      <c r="U7" s="84">
        <f>SUM(D7:T7)</f>
        <v>3904</v>
      </c>
    </row>
    <row r="8" spans="1:21" ht="30" customHeight="1">
      <c r="A8" s="1">
        <v>2</v>
      </c>
      <c r="B8" s="1">
        <v>1684</v>
      </c>
      <c r="C8" s="13" t="s">
        <v>77</v>
      </c>
      <c r="D8" s="84">
        <v>0</v>
      </c>
      <c r="E8" s="84">
        <v>272</v>
      </c>
      <c r="F8" s="84">
        <v>628</v>
      </c>
      <c r="G8" s="84">
        <v>784</v>
      </c>
      <c r="H8" s="84">
        <v>110</v>
      </c>
      <c r="I8" s="84">
        <v>10</v>
      </c>
      <c r="J8" s="84">
        <v>260</v>
      </c>
      <c r="K8" s="84">
        <v>0</v>
      </c>
      <c r="L8" s="84">
        <v>0</v>
      </c>
      <c r="M8" s="84">
        <v>315</v>
      </c>
      <c r="N8" s="84">
        <v>1058</v>
      </c>
      <c r="O8" s="84">
        <v>0</v>
      </c>
      <c r="P8" s="84">
        <v>0</v>
      </c>
      <c r="Q8" s="84">
        <v>0</v>
      </c>
      <c r="R8" s="84">
        <v>158</v>
      </c>
      <c r="S8" s="84">
        <v>2</v>
      </c>
      <c r="T8" s="84">
        <v>87</v>
      </c>
      <c r="U8" s="84">
        <f>SUM(D8:T8)</f>
        <v>3684</v>
      </c>
    </row>
    <row r="9" spans="1:21" ht="30" customHeight="1">
      <c r="A9" s="1">
        <v>3</v>
      </c>
      <c r="B9" s="1">
        <v>1685</v>
      </c>
      <c r="C9" s="13" t="s">
        <v>78</v>
      </c>
      <c r="D9" s="84">
        <v>35</v>
      </c>
      <c r="E9" s="84">
        <v>75</v>
      </c>
      <c r="F9" s="84">
        <v>582</v>
      </c>
      <c r="G9" s="84">
        <v>622</v>
      </c>
      <c r="H9" s="84">
        <v>96</v>
      </c>
      <c r="I9" s="84">
        <v>456</v>
      </c>
      <c r="J9" s="84">
        <v>116</v>
      </c>
      <c r="K9" s="84">
        <v>0</v>
      </c>
      <c r="L9" s="84">
        <v>1</v>
      </c>
      <c r="M9" s="84">
        <v>564</v>
      </c>
      <c r="N9" s="84">
        <v>839</v>
      </c>
      <c r="O9" s="84">
        <v>0</v>
      </c>
      <c r="P9" s="84">
        <v>0</v>
      </c>
      <c r="Q9" s="84">
        <v>0</v>
      </c>
      <c r="R9" s="84">
        <v>6</v>
      </c>
      <c r="S9" s="84">
        <v>0</v>
      </c>
      <c r="T9" s="84">
        <v>74</v>
      </c>
      <c r="U9" s="84">
        <f>SUM(D9:T9)</f>
        <v>3466</v>
      </c>
    </row>
    <row r="10" spans="1:21" ht="30" customHeight="1">
      <c r="A10" s="1">
        <v>4</v>
      </c>
      <c r="B10" s="1">
        <v>1686</v>
      </c>
      <c r="C10" s="13" t="s">
        <v>79</v>
      </c>
      <c r="D10" s="84">
        <v>0</v>
      </c>
      <c r="E10" s="84">
        <v>4</v>
      </c>
      <c r="F10" s="84">
        <v>10</v>
      </c>
      <c r="G10" s="84">
        <v>708</v>
      </c>
      <c r="H10" s="84">
        <v>0</v>
      </c>
      <c r="I10" s="84">
        <v>0</v>
      </c>
      <c r="J10" s="84">
        <v>4</v>
      </c>
      <c r="K10" s="84">
        <v>0</v>
      </c>
      <c r="L10" s="84">
        <v>0</v>
      </c>
      <c r="M10" s="84">
        <v>0</v>
      </c>
      <c r="N10" s="84">
        <v>1780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18</v>
      </c>
      <c r="U10" s="84">
        <f>SUM(D10:T10)</f>
        <v>2524</v>
      </c>
    </row>
    <row r="11" spans="1:21" ht="30" customHeight="1">
      <c r="A11" s="1">
        <v>5</v>
      </c>
      <c r="B11" s="1">
        <v>1673</v>
      </c>
      <c r="C11" s="13" t="s">
        <v>80</v>
      </c>
      <c r="D11" s="84">
        <v>0</v>
      </c>
      <c r="E11" s="84">
        <v>167</v>
      </c>
      <c r="F11" s="84">
        <v>254</v>
      </c>
      <c r="G11" s="84">
        <v>268</v>
      </c>
      <c r="H11" s="84">
        <v>3</v>
      </c>
      <c r="I11" s="84">
        <v>0</v>
      </c>
      <c r="J11" s="84">
        <v>54</v>
      </c>
      <c r="K11" s="84">
        <v>0</v>
      </c>
      <c r="L11" s="84">
        <v>0</v>
      </c>
      <c r="M11" s="84">
        <v>36</v>
      </c>
      <c r="N11" s="84">
        <v>285</v>
      </c>
      <c r="O11" s="84">
        <v>1</v>
      </c>
      <c r="P11" s="84">
        <v>0</v>
      </c>
      <c r="Q11" s="84">
        <v>0</v>
      </c>
      <c r="R11" s="84">
        <v>1</v>
      </c>
      <c r="S11" s="84">
        <v>0</v>
      </c>
      <c r="T11" s="84">
        <v>3</v>
      </c>
      <c r="U11" s="84">
        <f aca="true" t="shared" si="0" ref="U11:U22">SUM(D11:T11)</f>
        <v>1072</v>
      </c>
    </row>
    <row r="12" spans="1:21" ht="30" customHeight="1">
      <c r="A12" s="11">
        <v>6</v>
      </c>
      <c r="B12" s="1">
        <v>1674</v>
      </c>
      <c r="C12" s="13" t="s">
        <v>81</v>
      </c>
      <c r="D12" s="84">
        <v>0</v>
      </c>
      <c r="E12" s="84">
        <v>230</v>
      </c>
      <c r="F12" s="84">
        <v>337</v>
      </c>
      <c r="G12" s="84">
        <v>455</v>
      </c>
      <c r="H12" s="84">
        <v>43</v>
      </c>
      <c r="I12" s="84">
        <v>17</v>
      </c>
      <c r="J12" s="84">
        <v>86</v>
      </c>
      <c r="K12" s="84">
        <v>0</v>
      </c>
      <c r="L12" s="84">
        <v>1</v>
      </c>
      <c r="M12" s="84">
        <v>31</v>
      </c>
      <c r="N12" s="84">
        <v>1442</v>
      </c>
      <c r="O12" s="84">
        <v>0</v>
      </c>
      <c r="P12" s="84">
        <v>2</v>
      </c>
      <c r="Q12" s="84">
        <v>0</v>
      </c>
      <c r="R12" s="84">
        <v>3</v>
      </c>
      <c r="S12" s="84">
        <v>1</v>
      </c>
      <c r="T12" s="84">
        <v>15</v>
      </c>
      <c r="U12" s="84">
        <f t="shared" si="0"/>
        <v>2663</v>
      </c>
    </row>
    <row r="13" spans="1:21" ht="30" customHeight="1">
      <c r="A13" s="1">
        <v>7</v>
      </c>
      <c r="B13" s="1">
        <v>1675</v>
      </c>
      <c r="C13" s="13" t="s">
        <v>82</v>
      </c>
      <c r="D13" s="84">
        <v>0</v>
      </c>
      <c r="E13" s="84">
        <v>91</v>
      </c>
      <c r="F13" s="84">
        <v>126</v>
      </c>
      <c r="G13" s="84">
        <v>79</v>
      </c>
      <c r="H13" s="84">
        <v>20</v>
      </c>
      <c r="I13" s="84">
        <v>0</v>
      </c>
      <c r="J13" s="84">
        <v>2</v>
      </c>
      <c r="K13" s="84">
        <v>0</v>
      </c>
      <c r="L13" s="84">
        <v>0</v>
      </c>
      <c r="M13" s="84">
        <v>0</v>
      </c>
      <c r="N13" s="84">
        <v>878</v>
      </c>
      <c r="O13" s="84">
        <v>0</v>
      </c>
      <c r="P13" s="84">
        <v>2</v>
      </c>
      <c r="Q13" s="84">
        <v>0</v>
      </c>
      <c r="R13" s="84">
        <v>0</v>
      </c>
      <c r="S13" s="84">
        <v>0</v>
      </c>
      <c r="T13" s="84">
        <v>13</v>
      </c>
      <c r="U13" s="84">
        <f t="shared" si="0"/>
        <v>1211</v>
      </c>
    </row>
    <row r="14" spans="1:21" ht="30" customHeight="1">
      <c r="A14" s="1">
        <v>8</v>
      </c>
      <c r="B14" s="1">
        <v>1651</v>
      </c>
      <c r="C14" s="13" t="s">
        <v>83</v>
      </c>
      <c r="D14" s="84">
        <v>0</v>
      </c>
      <c r="E14" s="84">
        <v>90</v>
      </c>
      <c r="F14" s="84">
        <v>482</v>
      </c>
      <c r="G14" s="84">
        <v>460</v>
      </c>
      <c r="H14" s="84">
        <v>1836</v>
      </c>
      <c r="I14" s="84">
        <v>0</v>
      </c>
      <c r="J14" s="84">
        <v>311</v>
      </c>
      <c r="K14" s="84">
        <v>0</v>
      </c>
      <c r="L14" s="84">
        <v>0</v>
      </c>
      <c r="M14" s="84">
        <v>39</v>
      </c>
      <c r="N14" s="84">
        <v>60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79</v>
      </c>
      <c r="U14" s="84">
        <f t="shared" si="0"/>
        <v>3358</v>
      </c>
    </row>
    <row r="15" spans="1:21" ht="30" customHeight="1">
      <c r="A15" s="1">
        <v>9</v>
      </c>
      <c r="B15" s="1">
        <v>1677</v>
      </c>
      <c r="C15" s="80" t="s">
        <v>84</v>
      </c>
      <c r="D15" s="84">
        <v>0</v>
      </c>
      <c r="E15" s="84">
        <v>92</v>
      </c>
      <c r="F15" s="84">
        <v>172</v>
      </c>
      <c r="G15" s="84">
        <v>147</v>
      </c>
      <c r="H15" s="84">
        <v>90</v>
      </c>
      <c r="I15" s="84">
        <v>30</v>
      </c>
      <c r="J15" s="84">
        <v>23</v>
      </c>
      <c r="K15" s="84">
        <v>0</v>
      </c>
      <c r="L15" s="84">
        <v>273</v>
      </c>
      <c r="M15" s="84">
        <v>4</v>
      </c>
      <c r="N15" s="84">
        <v>171</v>
      </c>
      <c r="O15" s="84">
        <v>0</v>
      </c>
      <c r="P15" s="84">
        <v>7</v>
      </c>
      <c r="Q15" s="84">
        <v>0</v>
      </c>
      <c r="R15" s="84">
        <v>4</v>
      </c>
      <c r="S15" s="84">
        <v>3</v>
      </c>
      <c r="T15" s="84">
        <v>11</v>
      </c>
      <c r="U15" s="84">
        <f t="shared" si="0"/>
        <v>1027</v>
      </c>
    </row>
    <row r="16" spans="1:21" ht="30" customHeight="1">
      <c r="A16" s="1">
        <v>10</v>
      </c>
      <c r="B16" s="1">
        <v>1655</v>
      </c>
      <c r="C16" s="13" t="s">
        <v>85</v>
      </c>
      <c r="D16" s="84">
        <v>1</v>
      </c>
      <c r="E16" s="84">
        <v>25</v>
      </c>
      <c r="F16" s="84">
        <v>97</v>
      </c>
      <c r="G16" s="84">
        <v>172</v>
      </c>
      <c r="H16" s="84">
        <v>67</v>
      </c>
      <c r="I16" s="84">
        <v>8</v>
      </c>
      <c r="J16" s="84">
        <v>130</v>
      </c>
      <c r="K16" s="84">
        <v>2</v>
      </c>
      <c r="L16" s="84">
        <v>6</v>
      </c>
      <c r="M16" s="84">
        <v>41</v>
      </c>
      <c r="N16" s="84">
        <v>495</v>
      </c>
      <c r="O16" s="84">
        <v>1</v>
      </c>
      <c r="P16" s="84">
        <v>1</v>
      </c>
      <c r="Q16" s="84">
        <v>0</v>
      </c>
      <c r="R16" s="84">
        <v>153</v>
      </c>
      <c r="S16" s="84">
        <v>1</v>
      </c>
      <c r="T16" s="84">
        <v>411</v>
      </c>
      <c r="U16" s="84">
        <f t="shared" si="0"/>
        <v>1611</v>
      </c>
    </row>
    <row r="17" spans="1:21" ht="30" customHeight="1">
      <c r="A17" s="1">
        <v>11</v>
      </c>
      <c r="B17" s="1">
        <v>1644</v>
      </c>
      <c r="C17" s="80" t="s">
        <v>86</v>
      </c>
      <c r="D17" s="84">
        <v>0</v>
      </c>
      <c r="E17" s="84">
        <v>75</v>
      </c>
      <c r="F17" s="84">
        <v>253</v>
      </c>
      <c r="G17" s="84">
        <v>332</v>
      </c>
      <c r="H17" s="84">
        <v>33</v>
      </c>
      <c r="I17" s="84">
        <v>26</v>
      </c>
      <c r="J17" s="84">
        <v>1</v>
      </c>
      <c r="K17" s="84">
        <v>0</v>
      </c>
      <c r="L17" s="84">
        <v>2</v>
      </c>
      <c r="M17" s="84">
        <v>5</v>
      </c>
      <c r="N17" s="84">
        <v>366</v>
      </c>
      <c r="O17" s="84">
        <v>0</v>
      </c>
      <c r="P17" s="84">
        <v>6</v>
      </c>
      <c r="Q17" s="84">
        <v>0</v>
      </c>
      <c r="R17" s="84">
        <v>43</v>
      </c>
      <c r="S17" s="84">
        <v>0</v>
      </c>
      <c r="T17" s="84">
        <v>494</v>
      </c>
      <c r="U17" s="84">
        <f t="shared" si="0"/>
        <v>1636</v>
      </c>
    </row>
    <row r="18" spans="1:21" ht="30" customHeight="1">
      <c r="A18" s="11">
        <v>12</v>
      </c>
      <c r="B18" s="1">
        <v>1689</v>
      </c>
      <c r="C18" s="13" t="s">
        <v>87</v>
      </c>
      <c r="D18" s="84">
        <v>0</v>
      </c>
      <c r="E18" s="84">
        <v>48</v>
      </c>
      <c r="F18" s="84">
        <v>76</v>
      </c>
      <c r="G18" s="84">
        <v>131</v>
      </c>
      <c r="H18" s="84">
        <v>14</v>
      </c>
      <c r="I18" s="84">
        <v>0</v>
      </c>
      <c r="J18" s="84">
        <v>16</v>
      </c>
      <c r="K18" s="84">
        <v>0</v>
      </c>
      <c r="L18" s="84">
        <v>0</v>
      </c>
      <c r="M18" s="84">
        <v>6</v>
      </c>
      <c r="N18" s="84">
        <v>125</v>
      </c>
      <c r="O18" s="84">
        <v>0</v>
      </c>
      <c r="P18" s="84">
        <v>50</v>
      </c>
      <c r="Q18" s="84">
        <v>0</v>
      </c>
      <c r="R18" s="84">
        <v>123</v>
      </c>
      <c r="S18" s="84">
        <v>0</v>
      </c>
      <c r="T18" s="84">
        <v>1802</v>
      </c>
      <c r="U18" s="84">
        <f t="shared" si="0"/>
        <v>2391</v>
      </c>
    </row>
    <row r="19" spans="1:21" ht="30" customHeight="1">
      <c r="A19" s="1">
        <v>13</v>
      </c>
      <c r="B19" s="1">
        <v>1690</v>
      </c>
      <c r="C19" s="13" t="s">
        <v>88</v>
      </c>
      <c r="D19" s="84">
        <v>1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284</v>
      </c>
      <c r="P19" s="84">
        <v>0</v>
      </c>
      <c r="Q19" s="84">
        <v>0</v>
      </c>
      <c r="R19" s="84">
        <v>0</v>
      </c>
      <c r="S19" s="84">
        <v>0</v>
      </c>
      <c r="T19" s="84">
        <v>6</v>
      </c>
      <c r="U19" s="84">
        <f t="shared" si="0"/>
        <v>291</v>
      </c>
    </row>
    <row r="20" spans="1:21" ht="30" customHeight="1">
      <c r="A20" s="1">
        <v>14</v>
      </c>
      <c r="B20" s="1">
        <v>1658</v>
      </c>
      <c r="C20" s="80" t="s">
        <v>89</v>
      </c>
      <c r="D20" s="84">
        <v>0</v>
      </c>
      <c r="E20" s="84">
        <v>34</v>
      </c>
      <c r="F20" s="84">
        <v>84</v>
      </c>
      <c r="G20" s="84">
        <v>548</v>
      </c>
      <c r="H20" s="84">
        <v>284</v>
      </c>
      <c r="I20" s="84">
        <v>1</v>
      </c>
      <c r="J20" s="84">
        <v>4</v>
      </c>
      <c r="K20" s="84">
        <v>0</v>
      </c>
      <c r="L20" s="84">
        <v>0</v>
      </c>
      <c r="M20" s="84">
        <v>39</v>
      </c>
      <c r="N20" s="84">
        <v>59</v>
      </c>
      <c r="O20" s="84">
        <v>0</v>
      </c>
      <c r="P20" s="84">
        <v>0</v>
      </c>
      <c r="Q20" s="84">
        <v>0</v>
      </c>
      <c r="R20" s="84">
        <v>99</v>
      </c>
      <c r="S20" s="84">
        <v>0</v>
      </c>
      <c r="T20" s="84">
        <v>270</v>
      </c>
      <c r="U20" s="84">
        <f t="shared" si="0"/>
        <v>1422</v>
      </c>
    </row>
    <row r="21" spans="1:21" ht="30" customHeight="1">
      <c r="A21" s="1">
        <v>15</v>
      </c>
      <c r="B21" s="1">
        <v>1681</v>
      </c>
      <c r="C21" s="13" t="s">
        <v>90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1</v>
      </c>
      <c r="N21" s="84">
        <v>11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5</v>
      </c>
      <c r="U21" s="84">
        <f t="shared" si="0"/>
        <v>18</v>
      </c>
    </row>
    <row r="22" spans="1:21" ht="30" customHeight="1">
      <c r="A22" s="1">
        <v>16</v>
      </c>
      <c r="B22" s="1">
        <v>1650</v>
      </c>
      <c r="C22" s="13" t="s">
        <v>91</v>
      </c>
      <c r="D22" s="84">
        <v>33</v>
      </c>
      <c r="E22" s="84">
        <v>187</v>
      </c>
      <c r="F22" s="84">
        <v>1033</v>
      </c>
      <c r="G22" s="84">
        <v>1355</v>
      </c>
      <c r="H22" s="84">
        <v>142</v>
      </c>
      <c r="I22" s="84">
        <v>2392</v>
      </c>
      <c r="J22" s="84">
        <v>695</v>
      </c>
      <c r="K22" s="84">
        <v>18</v>
      </c>
      <c r="L22" s="84">
        <v>2</v>
      </c>
      <c r="M22" s="84">
        <v>86</v>
      </c>
      <c r="N22" s="84">
        <v>326</v>
      </c>
      <c r="O22" s="84">
        <v>5</v>
      </c>
      <c r="P22" s="84">
        <v>33</v>
      </c>
      <c r="Q22" s="84">
        <v>0</v>
      </c>
      <c r="R22" s="84">
        <v>899</v>
      </c>
      <c r="S22" s="84">
        <v>5</v>
      </c>
      <c r="T22" s="84">
        <v>841</v>
      </c>
      <c r="U22" s="84">
        <f t="shared" si="0"/>
        <v>8052</v>
      </c>
    </row>
    <row r="23" spans="1:21" ht="30" customHeight="1">
      <c r="A23" s="94" t="s">
        <v>22</v>
      </c>
      <c r="B23" s="95"/>
      <c r="C23" s="96"/>
      <c r="D23" s="93">
        <f aca="true" t="shared" si="1" ref="D23:T23">SUM(D7:D22)</f>
        <v>70</v>
      </c>
      <c r="E23" s="93">
        <f t="shared" si="1"/>
        <v>1799</v>
      </c>
      <c r="F23" s="93">
        <f t="shared" si="1"/>
        <v>4898</v>
      </c>
      <c r="G23" s="93">
        <f t="shared" si="1"/>
        <v>7162</v>
      </c>
      <c r="H23" s="93">
        <f t="shared" si="1"/>
        <v>2812</v>
      </c>
      <c r="I23" s="93">
        <f t="shared" si="1"/>
        <v>2967</v>
      </c>
      <c r="J23" s="93">
        <f t="shared" si="1"/>
        <v>1998</v>
      </c>
      <c r="K23" s="93">
        <f t="shared" si="1"/>
        <v>20</v>
      </c>
      <c r="L23" s="93">
        <f t="shared" si="1"/>
        <v>285</v>
      </c>
      <c r="M23" s="93">
        <f t="shared" si="1"/>
        <v>1209</v>
      </c>
      <c r="N23" s="93">
        <f t="shared" si="1"/>
        <v>9072</v>
      </c>
      <c r="O23" s="93">
        <f t="shared" si="1"/>
        <v>293</v>
      </c>
      <c r="P23" s="93">
        <f t="shared" si="1"/>
        <v>103</v>
      </c>
      <c r="Q23" s="93">
        <f t="shared" si="1"/>
        <v>0</v>
      </c>
      <c r="R23" s="93">
        <f t="shared" si="1"/>
        <v>1494</v>
      </c>
      <c r="S23" s="93">
        <f t="shared" si="1"/>
        <v>12</v>
      </c>
      <c r="T23" s="93">
        <f t="shared" si="1"/>
        <v>4136</v>
      </c>
      <c r="U23" s="93">
        <f>SUM(D23:T23)</f>
        <v>38330</v>
      </c>
    </row>
    <row r="24" spans="1:21" ht="0" customHeight="1" hidden="1">
      <c r="A24" s="75"/>
      <c r="B24" s="16"/>
      <c r="C24" s="74"/>
      <c r="D24" s="88"/>
      <c r="E24" s="89"/>
      <c r="F24" s="89"/>
      <c r="G24" s="89"/>
      <c r="H24" s="90"/>
      <c r="I24" s="91"/>
      <c r="J24" s="91"/>
      <c r="K24" s="91"/>
      <c r="L24" s="91"/>
      <c r="M24" s="91"/>
      <c r="N24" s="88"/>
      <c r="O24" s="89"/>
      <c r="P24" s="89"/>
      <c r="Q24" s="90"/>
      <c r="R24" s="88"/>
      <c r="S24" s="89"/>
      <c r="T24" s="90"/>
      <c r="U24" s="92"/>
    </row>
    <row r="25" spans="1:21" ht="33" customHeight="1">
      <c r="A25" s="72">
        <v>17</v>
      </c>
      <c r="B25" s="72">
        <v>1600</v>
      </c>
      <c r="C25" s="73" t="s">
        <v>76</v>
      </c>
      <c r="D25" s="85">
        <v>153</v>
      </c>
      <c r="E25" s="85">
        <v>49</v>
      </c>
      <c r="F25" s="85">
        <v>60</v>
      </c>
      <c r="G25" s="85">
        <v>93</v>
      </c>
      <c r="H25" s="85">
        <v>59</v>
      </c>
      <c r="I25" s="85">
        <v>20</v>
      </c>
      <c r="J25" s="85">
        <v>138</v>
      </c>
      <c r="K25" s="85">
        <v>28</v>
      </c>
      <c r="L25" s="85">
        <v>161</v>
      </c>
      <c r="M25" s="85">
        <v>57</v>
      </c>
      <c r="N25" s="85">
        <v>75</v>
      </c>
      <c r="O25" s="85">
        <v>17</v>
      </c>
      <c r="P25" s="85">
        <v>1</v>
      </c>
      <c r="Q25" s="85">
        <v>17</v>
      </c>
      <c r="R25" s="85">
        <v>15</v>
      </c>
      <c r="S25" s="85">
        <v>51</v>
      </c>
      <c r="T25" s="85">
        <v>284</v>
      </c>
      <c r="U25" s="86">
        <f>SUM(D25:T25)</f>
        <v>1278</v>
      </c>
    </row>
    <row r="26" spans="1:21" ht="30" customHeight="1">
      <c r="A26" s="94" t="s">
        <v>46</v>
      </c>
      <c r="B26" s="95"/>
      <c r="C26" s="96"/>
      <c r="D26" s="93">
        <f aca="true" t="shared" si="2" ref="D26:T26">SUM(D23:D25)</f>
        <v>223</v>
      </c>
      <c r="E26" s="93">
        <f t="shared" si="2"/>
        <v>1848</v>
      </c>
      <c r="F26" s="93">
        <f t="shared" si="2"/>
        <v>4958</v>
      </c>
      <c r="G26" s="93">
        <f t="shared" si="2"/>
        <v>7255</v>
      </c>
      <c r="H26" s="93">
        <f t="shared" si="2"/>
        <v>2871</v>
      </c>
      <c r="I26" s="93">
        <f t="shared" si="2"/>
        <v>2987</v>
      </c>
      <c r="J26" s="93">
        <f t="shared" si="2"/>
        <v>2136</v>
      </c>
      <c r="K26" s="93">
        <f t="shared" si="2"/>
        <v>48</v>
      </c>
      <c r="L26" s="93">
        <f t="shared" si="2"/>
        <v>446</v>
      </c>
      <c r="M26" s="93">
        <f t="shared" si="2"/>
        <v>1266</v>
      </c>
      <c r="N26" s="93">
        <f t="shared" si="2"/>
        <v>9147</v>
      </c>
      <c r="O26" s="93">
        <f t="shared" si="2"/>
        <v>310</v>
      </c>
      <c r="P26" s="93">
        <f t="shared" si="2"/>
        <v>104</v>
      </c>
      <c r="Q26" s="93">
        <f t="shared" si="2"/>
        <v>17</v>
      </c>
      <c r="R26" s="93">
        <f t="shared" si="2"/>
        <v>1509</v>
      </c>
      <c r="S26" s="93">
        <f t="shared" si="2"/>
        <v>63</v>
      </c>
      <c r="T26" s="93">
        <f t="shared" si="2"/>
        <v>4420</v>
      </c>
      <c r="U26" s="93">
        <f>SUM(D26:T26)</f>
        <v>39608</v>
      </c>
    </row>
    <row r="29" spans="1:21" ht="14.25">
      <c r="A29" s="97" t="s">
        <v>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4.25">
      <c r="A30" s="98" t="s">
        <v>49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</sheetData>
  <sheetProtection/>
  <mergeCells count="12">
    <mergeCell ref="C4:C5"/>
    <mergeCell ref="U4:U5"/>
    <mergeCell ref="A23:C23"/>
    <mergeCell ref="A26:C26"/>
    <mergeCell ref="A29:U29"/>
    <mergeCell ref="A30:U30"/>
    <mergeCell ref="A1:U1"/>
    <mergeCell ref="A2:U2"/>
    <mergeCell ref="A3:T3"/>
    <mergeCell ref="D4:T4"/>
    <mergeCell ref="A4:A5"/>
    <mergeCell ref="B4:B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="75" zoomScaleNormal="75" zoomScaleSheetLayoutView="80" zoomScalePageLayoutView="60" workbookViewId="0" topLeftCell="A24">
      <selection activeCell="A30" sqref="A30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5" width="6.7109375" style="4" customWidth="1"/>
    <col min="6" max="6" width="6.57421875" style="4" customWidth="1"/>
    <col min="7" max="7" width="6.28125" style="4" customWidth="1"/>
    <col min="8" max="8" width="8.7109375" style="4" customWidth="1"/>
    <col min="9" max="9" width="9.28125" style="4" customWidth="1"/>
    <col min="10" max="10" width="11.28125" style="4" customWidth="1"/>
    <col min="11" max="11" width="10.28125" style="4" customWidth="1"/>
    <col min="12" max="12" width="9.7109375" style="4" customWidth="1"/>
    <col min="13" max="13" width="9.00390625" style="4" bestFit="1" customWidth="1"/>
    <col min="14" max="14" width="9.7109375" style="4" customWidth="1"/>
    <col min="15" max="17" width="8.00390625" style="4" customWidth="1"/>
    <col min="18" max="18" width="8.57421875" style="4" customWidth="1"/>
    <col min="19" max="19" width="10.421875" style="4" customWidth="1"/>
    <col min="20" max="20" width="10.28125" style="4" customWidth="1"/>
    <col min="21" max="21" width="8.421875" style="4" customWidth="1"/>
    <col min="22" max="22" width="9.28125" style="4" customWidth="1"/>
    <col min="23" max="23" width="9.00390625" style="4" customWidth="1"/>
    <col min="24" max="24" width="9.140625" style="4" customWidth="1"/>
    <col min="25" max="25" width="12.8515625" style="4" customWidth="1"/>
    <col min="26" max="26" width="8.140625" style="4" customWidth="1"/>
    <col min="27" max="27" width="8.28125" style="4" customWidth="1"/>
    <col min="28" max="28" width="8.140625" style="4" customWidth="1"/>
    <col min="29" max="29" width="9.00390625" style="4" customWidth="1"/>
    <col min="30" max="30" width="12.421875" style="4" customWidth="1"/>
    <col min="31" max="31" width="12.140625" style="4" customWidth="1"/>
    <col min="32" max="16384" width="9.140625" style="4" customWidth="1"/>
  </cols>
  <sheetData>
    <row r="1" spans="1:31" ht="27.75" customHeight="1">
      <c r="A1" s="152" t="s">
        <v>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7.75" customHeight="1">
      <c r="A2" s="153" t="s">
        <v>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s="8" customFormat="1" ht="33" customHeight="1" thickBot="1">
      <c r="A3" s="154" t="s">
        <v>92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1" ht="78" customHeight="1">
      <c r="A4" s="112" t="s">
        <v>0</v>
      </c>
      <c r="B4" s="112" t="s">
        <v>1</v>
      </c>
      <c r="C4" s="115" t="s">
        <v>13</v>
      </c>
      <c r="D4" s="127" t="s">
        <v>24</v>
      </c>
      <c r="E4" s="128"/>
      <c r="F4" s="128"/>
      <c r="G4" s="129"/>
      <c r="H4" s="129"/>
      <c r="I4" s="129"/>
      <c r="J4" s="129"/>
      <c r="K4" s="129"/>
      <c r="L4" s="129"/>
      <c r="M4" s="129"/>
      <c r="N4" s="130"/>
      <c r="O4" s="128" t="s">
        <v>25</v>
      </c>
      <c r="P4" s="129"/>
      <c r="Q4" s="129"/>
      <c r="R4" s="129"/>
      <c r="S4" s="112" t="s">
        <v>50</v>
      </c>
      <c r="T4" s="112" t="s">
        <v>51</v>
      </c>
      <c r="U4" s="127" t="s">
        <v>15</v>
      </c>
      <c r="V4" s="129"/>
      <c r="W4" s="130"/>
      <c r="X4" s="143" t="s">
        <v>60</v>
      </c>
      <c r="Y4" s="144"/>
      <c r="Z4" s="128" t="s">
        <v>57</v>
      </c>
      <c r="AA4" s="129"/>
      <c r="AB4" s="129"/>
      <c r="AC4" s="129"/>
      <c r="AD4" s="146" t="s">
        <v>53</v>
      </c>
      <c r="AE4" s="146" t="s">
        <v>52</v>
      </c>
    </row>
    <row r="5" spans="1:31" ht="16.5" customHeight="1">
      <c r="A5" s="113"/>
      <c r="B5" s="113"/>
      <c r="C5" s="116"/>
      <c r="D5" s="160" t="s">
        <v>44</v>
      </c>
      <c r="E5" s="138" t="s">
        <v>3</v>
      </c>
      <c r="F5" s="139"/>
      <c r="G5" s="139"/>
      <c r="H5" s="139"/>
      <c r="I5" s="139"/>
      <c r="J5" s="139"/>
      <c r="K5" s="139"/>
      <c r="L5" s="139"/>
      <c r="M5" s="139"/>
      <c r="N5" s="145"/>
      <c r="O5" s="118" t="s">
        <v>44</v>
      </c>
      <c r="P5" s="141" t="s">
        <v>3</v>
      </c>
      <c r="Q5" s="141"/>
      <c r="R5" s="142"/>
      <c r="S5" s="113"/>
      <c r="T5" s="113"/>
      <c r="U5" s="118" t="s">
        <v>44</v>
      </c>
      <c r="V5" s="141" t="s">
        <v>3</v>
      </c>
      <c r="W5" s="142"/>
      <c r="X5" s="118" t="s">
        <v>73</v>
      </c>
      <c r="Y5" s="19" t="s">
        <v>3</v>
      </c>
      <c r="Z5" s="124" t="s">
        <v>44</v>
      </c>
      <c r="AA5" s="141" t="s">
        <v>3</v>
      </c>
      <c r="AB5" s="141"/>
      <c r="AC5" s="142"/>
      <c r="AD5" s="147"/>
      <c r="AE5" s="147"/>
    </row>
    <row r="6" spans="1:31" ht="47.25" customHeight="1">
      <c r="A6" s="113"/>
      <c r="B6" s="113"/>
      <c r="C6" s="116"/>
      <c r="D6" s="160"/>
      <c r="E6" s="138" t="s">
        <v>4</v>
      </c>
      <c r="F6" s="139"/>
      <c r="G6" s="139"/>
      <c r="H6" s="139"/>
      <c r="I6" s="140"/>
      <c r="J6" s="121" t="s">
        <v>11</v>
      </c>
      <c r="K6" s="121" t="s">
        <v>59</v>
      </c>
      <c r="L6" s="121" t="s">
        <v>23</v>
      </c>
      <c r="M6" s="121" t="s">
        <v>12</v>
      </c>
      <c r="N6" s="131" t="s">
        <v>5</v>
      </c>
      <c r="O6" s="119"/>
      <c r="P6" s="149" t="s">
        <v>55</v>
      </c>
      <c r="Q6" s="138" t="s">
        <v>54</v>
      </c>
      <c r="R6" s="145"/>
      <c r="S6" s="113"/>
      <c r="T6" s="113"/>
      <c r="U6" s="119"/>
      <c r="V6" s="149" t="s">
        <v>14</v>
      </c>
      <c r="W6" s="109" t="s">
        <v>16</v>
      </c>
      <c r="X6" s="119"/>
      <c r="Y6" s="109" t="s">
        <v>17</v>
      </c>
      <c r="Z6" s="125"/>
      <c r="AA6" s="149" t="s">
        <v>55</v>
      </c>
      <c r="AB6" s="138" t="s">
        <v>54</v>
      </c>
      <c r="AC6" s="145"/>
      <c r="AD6" s="147"/>
      <c r="AE6" s="147"/>
    </row>
    <row r="7" spans="1:31" ht="48" customHeight="1">
      <c r="A7" s="113"/>
      <c r="B7" s="113"/>
      <c r="C7" s="116"/>
      <c r="D7" s="160"/>
      <c r="E7" s="135" t="s">
        <v>9</v>
      </c>
      <c r="F7" s="136"/>
      <c r="G7" s="137"/>
      <c r="H7" s="162" t="s">
        <v>10</v>
      </c>
      <c r="I7" s="162" t="s">
        <v>26</v>
      </c>
      <c r="J7" s="122"/>
      <c r="K7" s="122"/>
      <c r="L7" s="122"/>
      <c r="M7" s="122"/>
      <c r="N7" s="132"/>
      <c r="O7" s="119"/>
      <c r="P7" s="150"/>
      <c r="Q7" s="149" t="s">
        <v>2</v>
      </c>
      <c r="R7" s="109" t="s">
        <v>56</v>
      </c>
      <c r="S7" s="113"/>
      <c r="T7" s="113"/>
      <c r="U7" s="119"/>
      <c r="V7" s="150"/>
      <c r="W7" s="110"/>
      <c r="X7" s="119"/>
      <c r="Y7" s="110"/>
      <c r="Z7" s="125"/>
      <c r="AA7" s="150"/>
      <c r="AB7" s="149" t="s">
        <v>2</v>
      </c>
      <c r="AC7" s="109" t="s">
        <v>56</v>
      </c>
      <c r="AD7" s="147"/>
      <c r="AE7" s="147"/>
    </row>
    <row r="8" spans="1:31" ht="20.25" customHeight="1">
      <c r="A8" s="113"/>
      <c r="B8" s="113"/>
      <c r="C8" s="116"/>
      <c r="D8" s="161"/>
      <c r="E8" s="106" t="s">
        <v>2</v>
      </c>
      <c r="F8" s="135" t="s">
        <v>3</v>
      </c>
      <c r="G8" s="137"/>
      <c r="H8" s="163"/>
      <c r="I8" s="163"/>
      <c r="J8" s="122"/>
      <c r="K8" s="122"/>
      <c r="L8" s="122"/>
      <c r="M8" s="122"/>
      <c r="N8" s="132"/>
      <c r="O8" s="119"/>
      <c r="P8" s="150"/>
      <c r="Q8" s="150"/>
      <c r="R8" s="110"/>
      <c r="S8" s="113"/>
      <c r="T8" s="113"/>
      <c r="U8" s="119"/>
      <c r="V8" s="150"/>
      <c r="W8" s="110"/>
      <c r="X8" s="119"/>
      <c r="Y8" s="110"/>
      <c r="Z8" s="125"/>
      <c r="AA8" s="150"/>
      <c r="AB8" s="150"/>
      <c r="AC8" s="110"/>
      <c r="AD8" s="147"/>
      <c r="AE8" s="147"/>
    </row>
    <row r="9" spans="1:31" ht="126" customHeight="1" thickBot="1">
      <c r="A9" s="114"/>
      <c r="B9" s="114"/>
      <c r="C9" s="117"/>
      <c r="D9" s="161"/>
      <c r="E9" s="107"/>
      <c r="F9" s="78" t="s">
        <v>62</v>
      </c>
      <c r="G9" s="79" t="s">
        <v>63</v>
      </c>
      <c r="H9" s="164"/>
      <c r="I9" s="164"/>
      <c r="J9" s="123"/>
      <c r="K9" s="123"/>
      <c r="L9" s="123"/>
      <c r="M9" s="123"/>
      <c r="N9" s="133"/>
      <c r="O9" s="120"/>
      <c r="P9" s="151"/>
      <c r="Q9" s="151"/>
      <c r="R9" s="111"/>
      <c r="S9" s="114"/>
      <c r="T9" s="114"/>
      <c r="U9" s="120"/>
      <c r="V9" s="151"/>
      <c r="W9" s="111"/>
      <c r="X9" s="120"/>
      <c r="Y9" s="111"/>
      <c r="Z9" s="126"/>
      <c r="AA9" s="151"/>
      <c r="AB9" s="151"/>
      <c r="AC9" s="111"/>
      <c r="AD9" s="148"/>
      <c r="AE9" s="148"/>
    </row>
    <row r="10" spans="1:31" s="5" customFormat="1" ht="14.25" customHeight="1" thickBot="1">
      <c r="A10" s="36">
        <v>1</v>
      </c>
      <c r="B10" s="37">
        <v>2</v>
      </c>
      <c r="C10" s="37">
        <v>3</v>
      </c>
      <c r="D10" s="53">
        <v>4</v>
      </c>
      <c r="E10" s="38">
        <v>5</v>
      </c>
      <c r="F10" s="76">
        <v>6</v>
      </c>
      <c r="G10" s="77">
        <v>7</v>
      </c>
      <c r="H10" s="39">
        <v>8</v>
      </c>
      <c r="I10" s="39">
        <v>9</v>
      </c>
      <c r="J10" s="39">
        <v>10</v>
      </c>
      <c r="K10" s="77">
        <v>11</v>
      </c>
      <c r="L10" s="39">
        <v>12</v>
      </c>
      <c r="M10" s="39">
        <v>13</v>
      </c>
      <c r="N10" s="42">
        <v>14</v>
      </c>
      <c r="O10" s="38">
        <v>15</v>
      </c>
      <c r="P10" s="39">
        <v>16</v>
      </c>
      <c r="Q10" s="39">
        <v>17</v>
      </c>
      <c r="R10" s="39">
        <v>18</v>
      </c>
      <c r="S10" s="37">
        <v>19</v>
      </c>
      <c r="T10" s="49">
        <v>20</v>
      </c>
      <c r="U10" s="53">
        <v>21</v>
      </c>
      <c r="V10" s="39">
        <v>22</v>
      </c>
      <c r="W10" s="42">
        <v>23</v>
      </c>
      <c r="X10" s="38">
        <v>24</v>
      </c>
      <c r="Y10" s="40">
        <v>25</v>
      </c>
      <c r="Z10" s="53">
        <v>26</v>
      </c>
      <c r="AA10" s="39">
        <v>27</v>
      </c>
      <c r="AB10" s="39">
        <v>28</v>
      </c>
      <c r="AC10" s="42">
        <v>29</v>
      </c>
      <c r="AD10" s="67">
        <v>30</v>
      </c>
      <c r="AE10" s="37">
        <v>31</v>
      </c>
    </row>
    <row r="11" spans="1:31" ht="30" customHeight="1" hidden="1">
      <c r="A11" s="17"/>
      <c r="B11" s="21"/>
      <c r="C11" s="2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6"/>
      <c r="P11" s="16"/>
      <c r="Q11" s="16"/>
      <c r="R11" s="16"/>
      <c r="S11" s="21"/>
      <c r="T11" s="16"/>
      <c r="U11" s="17"/>
      <c r="V11" s="16"/>
      <c r="W11" s="18"/>
      <c r="X11" s="16"/>
      <c r="Y11" s="16"/>
      <c r="Z11" s="17"/>
      <c r="AA11" s="16"/>
      <c r="AB11" s="16"/>
      <c r="AC11" s="18"/>
      <c r="AD11" s="18"/>
      <c r="AE11" s="21"/>
    </row>
    <row r="12" spans="1:31" ht="30" customHeight="1">
      <c r="A12" s="26">
        <v>1</v>
      </c>
      <c r="B12" s="27">
        <v>1683</v>
      </c>
      <c r="C12" s="25" t="s">
        <v>75</v>
      </c>
      <c r="D12" s="24">
        <v>3904</v>
      </c>
      <c r="E12" s="24">
        <v>594</v>
      </c>
      <c r="F12" s="24">
        <v>240</v>
      </c>
      <c r="G12" s="1">
        <v>183</v>
      </c>
      <c r="H12" s="1">
        <v>0</v>
      </c>
      <c r="I12" s="1">
        <v>2626</v>
      </c>
      <c r="J12" s="1">
        <v>569</v>
      </c>
      <c r="K12" s="1">
        <v>1</v>
      </c>
      <c r="L12" s="1">
        <v>3</v>
      </c>
      <c r="M12" s="1">
        <v>111</v>
      </c>
      <c r="N12" s="43">
        <v>0</v>
      </c>
      <c r="O12" s="24">
        <v>417</v>
      </c>
      <c r="P12" s="1">
        <v>417</v>
      </c>
      <c r="Q12" s="1">
        <v>0</v>
      </c>
      <c r="R12" s="1">
        <v>0</v>
      </c>
      <c r="S12" s="46">
        <v>3788</v>
      </c>
      <c r="T12" s="50">
        <v>0</v>
      </c>
      <c r="U12" s="54">
        <v>4061</v>
      </c>
      <c r="V12" s="1">
        <v>0</v>
      </c>
      <c r="W12" s="55">
        <v>4</v>
      </c>
      <c r="X12" s="24">
        <v>120</v>
      </c>
      <c r="Y12" s="20">
        <v>0</v>
      </c>
      <c r="Z12" s="54">
        <v>144</v>
      </c>
      <c r="AA12" s="1">
        <v>144</v>
      </c>
      <c r="AB12" s="1">
        <v>0</v>
      </c>
      <c r="AC12" s="43">
        <v>0</v>
      </c>
      <c r="AD12" s="68">
        <v>0</v>
      </c>
      <c r="AE12" s="82">
        <v>0</v>
      </c>
    </row>
    <row r="13" spans="1:31" ht="30" customHeight="1">
      <c r="A13" s="26">
        <v>2</v>
      </c>
      <c r="B13" s="1">
        <v>1684</v>
      </c>
      <c r="C13" s="13" t="s">
        <v>77</v>
      </c>
      <c r="D13" s="24">
        <v>3684</v>
      </c>
      <c r="E13" s="24">
        <v>254</v>
      </c>
      <c r="F13" s="24">
        <v>0</v>
      </c>
      <c r="G13" s="1">
        <v>135</v>
      </c>
      <c r="H13" s="1">
        <v>0</v>
      </c>
      <c r="I13" s="1">
        <v>2108</v>
      </c>
      <c r="J13" s="1">
        <v>1109</v>
      </c>
      <c r="K13" s="1">
        <v>2</v>
      </c>
      <c r="L13" s="1">
        <v>7</v>
      </c>
      <c r="M13" s="1">
        <v>204</v>
      </c>
      <c r="N13" s="43">
        <v>0</v>
      </c>
      <c r="O13" s="24">
        <v>531</v>
      </c>
      <c r="P13" s="1">
        <v>531</v>
      </c>
      <c r="Q13" s="1">
        <v>0</v>
      </c>
      <c r="R13" s="1">
        <v>0</v>
      </c>
      <c r="S13" s="46">
        <v>3684</v>
      </c>
      <c r="T13" s="50">
        <v>1</v>
      </c>
      <c r="U13" s="54">
        <v>3992</v>
      </c>
      <c r="V13" s="1">
        <v>0</v>
      </c>
      <c r="W13" s="55">
        <v>0</v>
      </c>
      <c r="X13" s="24">
        <v>5</v>
      </c>
      <c r="Y13" s="20">
        <v>1</v>
      </c>
      <c r="Z13" s="54">
        <v>223</v>
      </c>
      <c r="AA13" s="1">
        <v>223</v>
      </c>
      <c r="AB13" s="1">
        <v>0</v>
      </c>
      <c r="AC13" s="43">
        <v>0</v>
      </c>
      <c r="AD13" s="68">
        <v>0</v>
      </c>
      <c r="AE13" s="82">
        <v>0</v>
      </c>
    </row>
    <row r="14" spans="1:31" ht="30" customHeight="1">
      <c r="A14" s="26">
        <v>3</v>
      </c>
      <c r="B14" s="11">
        <v>1685</v>
      </c>
      <c r="C14" s="13" t="s">
        <v>78</v>
      </c>
      <c r="D14" s="24">
        <v>3466</v>
      </c>
      <c r="E14" s="24">
        <v>198</v>
      </c>
      <c r="F14" s="24">
        <v>53</v>
      </c>
      <c r="G14" s="1">
        <v>36</v>
      </c>
      <c r="H14" s="1">
        <v>0</v>
      </c>
      <c r="I14" s="1">
        <v>1613</v>
      </c>
      <c r="J14" s="1">
        <v>1526</v>
      </c>
      <c r="K14" s="1">
        <v>4</v>
      </c>
      <c r="L14" s="1">
        <v>8</v>
      </c>
      <c r="M14" s="1">
        <v>117</v>
      </c>
      <c r="N14" s="43">
        <v>0</v>
      </c>
      <c r="O14" s="24">
        <v>954</v>
      </c>
      <c r="P14" s="1">
        <v>954</v>
      </c>
      <c r="Q14" s="1">
        <v>0</v>
      </c>
      <c r="R14" s="1">
        <v>0</v>
      </c>
      <c r="S14" s="46">
        <v>2926</v>
      </c>
      <c r="T14" s="50">
        <v>0</v>
      </c>
      <c r="U14" s="54">
        <v>2628</v>
      </c>
      <c r="V14" s="1">
        <v>0</v>
      </c>
      <c r="W14" s="55">
        <v>0</v>
      </c>
      <c r="X14" s="24">
        <v>36</v>
      </c>
      <c r="Y14" s="20">
        <v>0</v>
      </c>
      <c r="Z14" s="54">
        <v>1252</v>
      </c>
      <c r="AA14" s="1">
        <v>1252</v>
      </c>
      <c r="AB14" s="1">
        <v>0</v>
      </c>
      <c r="AC14" s="43">
        <v>0</v>
      </c>
      <c r="AD14" s="68">
        <v>0</v>
      </c>
      <c r="AE14" s="82">
        <v>0</v>
      </c>
    </row>
    <row r="15" spans="1:31" ht="30" customHeight="1">
      <c r="A15" s="26">
        <v>4</v>
      </c>
      <c r="B15" s="1">
        <v>1686</v>
      </c>
      <c r="C15" s="80" t="s">
        <v>79</v>
      </c>
      <c r="D15" s="24">
        <v>2524</v>
      </c>
      <c r="E15" s="24">
        <v>210</v>
      </c>
      <c r="F15" s="24">
        <v>73</v>
      </c>
      <c r="G15" s="1">
        <v>59</v>
      </c>
      <c r="H15" s="1">
        <v>0</v>
      </c>
      <c r="I15" s="1">
        <v>2237</v>
      </c>
      <c r="J15" s="1">
        <v>21</v>
      </c>
      <c r="K15" s="1">
        <v>0</v>
      </c>
      <c r="L15" s="1">
        <v>7</v>
      </c>
      <c r="M15" s="1">
        <v>49</v>
      </c>
      <c r="N15" s="43">
        <v>0</v>
      </c>
      <c r="O15" s="24">
        <v>382</v>
      </c>
      <c r="P15" s="1">
        <v>382</v>
      </c>
      <c r="Q15" s="1">
        <v>0</v>
      </c>
      <c r="R15" s="1">
        <v>0</v>
      </c>
      <c r="S15" s="46">
        <v>2524</v>
      </c>
      <c r="T15" s="50">
        <v>15</v>
      </c>
      <c r="U15" s="54">
        <v>2509</v>
      </c>
      <c r="V15" s="1">
        <v>0</v>
      </c>
      <c r="W15" s="55">
        <v>0</v>
      </c>
      <c r="X15" s="24">
        <v>246</v>
      </c>
      <c r="Y15" s="20">
        <v>0</v>
      </c>
      <c r="Z15" s="54">
        <v>397</v>
      </c>
      <c r="AA15" s="1">
        <v>397</v>
      </c>
      <c r="AB15" s="1">
        <v>0</v>
      </c>
      <c r="AC15" s="43">
        <v>0</v>
      </c>
      <c r="AD15" s="68">
        <v>0</v>
      </c>
      <c r="AE15" s="82">
        <v>0</v>
      </c>
    </row>
    <row r="16" spans="1:31" ht="30" customHeight="1" thickBot="1">
      <c r="A16" s="28">
        <v>5</v>
      </c>
      <c r="B16" s="1">
        <v>1673</v>
      </c>
      <c r="C16" s="13" t="s">
        <v>80</v>
      </c>
      <c r="D16" s="24">
        <v>1072</v>
      </c>
      <c r="E16" s="24">
        <v>179</v>
      </c>
      <c r="F16" s="24">
        <v>93</v>
      </c>
      <c r="G16" s="1">
        <v>35</v>
      </c>
      <c r="H16" s="1">
        <v>0</v>
      </c>
      <c r="I16" s="1">
        <v>812</v>
      </c>
      <c r="J16" s="1">
        <v>45</v>
      </c>
      <c r="K16" s="1">
        <v>0</v>
      </c>
      <c r="L16" s="1">
        <v>2</v>
      </c>
      <c r="M16" s="1">
        <v>34</v>
      </c>
      <c r="N16" s="43">
        <v>0</v>
      </c>
      <c r="O16" s="24">
        <v>198</v>
      </c>
      <c r="P16" s="1">
        <v>198</v>
      </c>
      <c r="Q16" s="1">
        <v>0</v>
      </c>
      <c r="R16" s="1">
        <v>0</v>
      </c>
      <c r="S16" s="46">
        <v>1072</v>
      </c>
      <c r="T16" s="50">
        <v>60</v>
      </c>
      <c r="U16" s="54">
        <v>1225</v>
      </c>
      <c r="V16" s="1">
        <v>0</v>
      </c>
      <c r="W16" s="55">
        <v>54</v>
      </c>
      <c r="X16" s="24">
        <v>15</v>
      </c>
      <c r="Y16" s="20">
        <v>0</v>
      </c>
      <c r="Z16" s="54">
        <v>45</v>
      </c>
      <c r="AA16" s="1">
        <v>45</v>
      </c>
      <c r="AB16" s="1">
        <v>0</v>
      </c>
      <c r="AC16" s="43">
        <v>0</v>
      </c>
      <c r="AD16" s="68">
        <v>0</v>
      </c>
      <c r="AE16" s="82">
        <v>0</v>
      </c>
    </row>
    <row r="17" spans="1:31" ht="30" customHeight="1">
      <c r="A17" s="26">
        <v>6</v>
      </c>
      <c r="B17" s="1">
        <v>1674</v>
      </c>
      <c r="C17" s="13" t="s">
        <v>81</v>
      </c>
      <c r="D17" s="24">
        <v>2663</v>
      </c>
      <c r="E17" s="24">
        <v>133</v>
      </c>
      <c r="F17" s="24">
        <v>50</v>
      </c>
      <c r="G17" s="1">
        <v>35</v>
      </c>
      <c r="H17" s="1">
        <v>0</v>
      </c>
      <c r="I17" s="1">
        <v>1447</v>
      </c>
      <c r="J17" s="1">
        <v>1028</v>
      </c>
      <c r="K17" s="1">
        <v>13</v>
      </c>
      <c r="L17" s="1">
        <v>4</v>
      </c>
      <c r="M17" s="1">
        <v>38</v>
      </c>
      <c r="N17" s="43">
        <v>0</v>
      </c>
      <c r="O17" s="24">
        <v>233</v>
      </c>
      <c r="P17" s="1">
        <v>233</v>
      </c>
      <c r="Q17" s="1">
        <v>0</v>
      </c>
      <c r="R17" s="1">
        <v>0</v>
      </c>
      <c r="S17" s="46">
        <v>1630</v>
      </c>
      <c r="T17" s="50">
        <v>0</v>
      </c>
      <c r="U17" s="54">
        <v>1806</v>
      </c>
      <c r="V17" s="1">
        <v>0</v>
      </c>
      <c r="W17" s="55">
        <v>0</v>
      </c>
      <c r="X17" s="24">
        <v>0</v>
      </c>
      <c r="Y17" s="20">
        <v>0</v>
      </c>
      <c r="Z17" s="54">
        <v>57</v>
      </c>
      <c r="AA17" s="1">
        <v>57</v>
      </c>
      <c r="AB17" s="1">
        <v>0</v>
      </c>
      <c r="AC17" s="43">
        <v>0</v>
      </c>
      <c r="AD17" s="68">
        <v>0</v>
      </c>
      <c r="AE17" s="82">
        <v>0</v>
      </c>
    </row>
    <row r="18" spans="1:31" ht="30" customHeight="1">
      <c r="A18" s="26">
        <v>7</v>
      </c>
      <c r="B18" s="1">
        <v>1675</v>
      </c>
      <c r="C18" s="13" t="s">
        <v>82</v>
      </c>
      <c r="D18" s="24">
        <v>1211</v>
      </c>
      <c r="E18" s="24">
        <v>20</v>
      </c>
      <c r="F18" s="24">
        <v>0</v>
      </c>
      <c r="G18" s="1">
        <v>9</v>
      </c>
      <c r="H18" s="1">
        <v>0</v>
      </c>
      <c r="I18" s="1">
        <v>442</v>
      </c>
      <c r="J18" s="1">
        <v>732</v>
      </c>
      <c r="K18" s="1">
        <v>2</v>
      </c>
      <c r="L18" s="1">
        <v>1</v>
      </c>
      <c r="M18" s="1">
        <v>14</v>
      </c>
      <c r="N18" s="43">
        <v>0</v>
      </c>
      <c r="O18" s="24">
        <v>12</v>
      </c>
      <c r="P18" s="1">
        <v>12</v>
      </c>
      <c r="Q18" s="1">
        <v>0</v>
      </c>
      <c r="R18" s="1">
        <v>0</v>
      </c>
      <c r="S18" s="46">
        <v>522</v>
      </c>
      <c r="T18" s="50">
        <v>0</v>
      </c>
      <c r="U18" s="54">
        <v>526</v>
      </c>
      <c r="V18" s="1">
        <v>0</v>
      </c>
      <c r="W18" s="55">
        <v>0</v>
      </c>
      <c r="X18" s="24">
        <v>16</v>
      </c>
      <c r="Y18" s="20">
        <v>0</v>
      </c>
      <c r="Z18" s="54">
        <v>8</v>
      </c>
      <c r="AA18" s="1">
        <v>8</v>
      </c>
      <c r="AB18" s="1">
        <v>0</v>
      </c>
      <c r="AC18" s="43">
        <v>0</v>
      </c>
      <c r="AD18" s="68">
        <v>0</v>
      </c>
      <c r="AE18" s="82">
        <v>0</v>
      </c>
    </row>
    <row r="19" spans="1:31" ht="30" customHeight="1">
      <c r="A19" s="26">
        <v>8</v>
      </c>
      <c r="B19" s="1">
        <v>1651</v>
      </c>
      <c r="C19" s="13" t="s">
        <v>83</v>
      </c>
      <c r="D19" s="24">
        <v>3358</v>
      </c>
      <c r="E19" s="24">
        <v>198</v>
      </c>
      <c r="F19" s="24">
        <v>94</v>
      </c>
      <c r="G19" s="1">
        <v>45</v>
      </c>
      <c r="H19" s="1">
        <v>0</v>
      </c>
      <c r="I19" s="1">
        <v>2631</v>
      </c>
      <c r="J19" s="1">
        <v>457</v>
      </c>
      <c r="K19" s="1">
        <v>1</v>
      </c>
      <c r="L19" s="1">
        <v>9</v>
      </c>
      <c r="M19" s="1">
        <v>62</v>
      </c>
      <c r="N19" s="43">
        <v>0</v>
      </c>
      <c r="O19" s="24">
        <v>447</v>
      </c>
      <c r="P19" s="1">
        <v>447</v>
      </c>
      <c r="Q19" s="1">
        <v>0</v>
      </c>
      <c r="R19" s="1">
        <v>0</v>
      </c>
      <c r="S19" s="46">
        <v>3358</v>
      </c>
      <c r="T19" s="50">
        <v>3</v>
      </c>
      <c r="U19" s="54">
        <v>3508</v>
      </c>
      <c r="V19" s="1">
        <v>0</v>
      </c>
      <c r="W19" s="55">
        <v>3</v>
      </c>
      <c r="X19" s="24">
        <v>8</v>
      </c>
      <c r="Y19" s="20">
        <v>0</v>
      </c>
      <c r="Z19" s="54">
        <v>297</v>
      </c>
      <c r="AA19" s="1">
        <v>297</v>
      </c>
      <c r="AB19" s="1">
        <v>0</v>
      </c>
      <c r="AC19" s="43">
        <v>0</v>
      </c>
      <c r="AD19" s="68">
        <v>0</v>
      </c>
      <c r="AE19" s="82">
        <v>0</v>
      </c>
    </row>
    <row r="20" spans="1:31" ht="30" customHeight="1">
      <c r="A20" s="26">
        <v>9</v>
      </c>
      <c r="B20" s="1">
        <v>1677</v>
      </c>
      <c r="C20" s="13" t="s">
        <v>84</v>
      </c>
      <c r="D20" s="24">
        <v>1027</v>
      </c>
      <c r="E20" s="24">
        <v>62</v>
      </c>
      <c r="F20" s="24">
        <v>30</v>
      </c>
      <c r="G20" s="1">
        <v>18</v>
      </c>
      <c r="H20" s="1">
        <v>0</v>
      </c>
      <c r="I20" s="1">
        <v>490</v>
      </c>
      <c r="J20" s="1">
        <v>458</v>
      </c>
      <c r="K20" s="1">
        <v>0</v>
      </c>
      <c r="L20" s="1">
        <v>1</v>
      </c>
      <c r="M20" s="1">
        <v>16</v>
      </c>
      <c r="N20" s="43">
        <v>0</v>
      </c>
      <c r="O20" s="24">
        <v>146</v>
      </c>
      <c r="P20" s="1">
        <v>146</v>
      </c>
      <c r="Q20" s="1">
        <v>0</v>
      </c>
      <c r="R20" s="1">
        <v>0</v>
      </c>
      <c r="S20" s="46">
        <v>709</v>
      </c>
      <c r="T20" s="50">
        <v>6</v>
      </c>
      <c r="U20" s="54">
        <v>831</v>
      </c>
      <c r="V20" s="1">
        <v>0</v>
      </c>
      <c r="W20" s="55">
        <v>6</v>
      </c>
      <c r="X20" s="24">
        <v>11</v>
      </c>
      <c r="Y20" s="20">
        <v>0</v>
      </c>
      <c r="Z20" s="54">
        <v>24</v>
      </c>
      <c r="AA20" s="1">
        <v>24</v>
      </c>
      <c r="AB20" s="1">
        <v>0</v>
      </c>
      <c r="AC20" s="43">
        <v>0</v>
      </c>
      <c r="AD20" s="68">
        <v>0</v>
      </c>
      <c r="AE20" s="82">
        <v>0</v>
      </c>
    </row>
    <row r="21" spans="1:31" ht="30" customHeight="1" thickBot="1">
      <c r="A21" s="28">
        <v>10</v>
      </c>
      <c r="B21" s="1">
        <v>1655</v>
      </c>
      <c r="C21" s="13" t="s">
        <v>85</v>
      </c>
      <c r="D21" s="24">
        <v>1611</v>
      </c>
      <c r="E21" s="24">
        <v>75</v>
      </c>
      <c r="F21" s="24">
        <v>14</v>
      </c>
      <c r="G21" s="1">
        <v>11</v>
      </c>
      <c r="H21" s="1">
        <v>0</v>
      </c>
      <c r="I21" s="1">
        <v>845</v>
      </c>
      <c r="J21" s="1">
        <v>633</v>
      </c>
      <c r="K21" s="1">
        <v>6</v>
      </c>
      <c r="L21" s="1">
        <v>6</v>
      </c>
      <c r="M21" s="1">
        <v>46</v>
      </c>
      <c r="N21" s="43">
        <v>0</v>
      </c>
      <c r="O21" s="24">
        <v>192</v>
      </c>
      <c r="P21" s="1">
        <v>192</v>
      </c>
      <c r="Q21" s="1">
        <v>0</v>
      </c>
      <c r="R21" s="1">
        <v>0</v>
      </c>
      <c r="S21" s="46">
        <v>1611</v>
      </c>
      <c r="T21" s="50">
        <v>18</v>
      </c>
      <c r="U21" s="54">
        <v>1677</v>
      </c>
      <c r="V21" s="1">
        <v>0</v>
      </c>
      <c r="W21" s="55">
        <v>2</v>
      </c>
      <c r="X21" s="24">
        <v>93</v>
      </c>
      <c r="Y21" s="20">
        <v>0</v>
      </c>
      <c r="Z21" s="54">
        <v>126</v>
      </c>
      <c r="AA21" s="1">
        <v>126</v>
      </c>
      <c r="AB21" s="1">
        <v>0</v>
      </c>
      <c r="AC21" s="43">
        <v>0</v>
      </c>
      <c r="AD21" s="68">
        <v>0</v>
      </c>
      <c r="AE21" s="82">
        <v>0</v>
      </c>
    </row>
    <row r="22" spans="1:31" ht="30" customHeight="1">
      <c r="A22" s="26">
        <v>11</v>
      </c>
      <c r="B22" s="1">
        <v>1644</v>
      </c>
      <c r="C22" s="80" t="s">
        <v>86</v>
      </c>
      <c r="D22" s="24">
        <v>1636</v>
      </c>
      <c r="E22" s="24">
        <v>69</v>
      </c>
      <c r="F22" s="24">
        <v>42</v>
      </c>
      <c r="G22" s="1">
        <v>18</v>
      </c>
      <c r="H22" s="1">
        <v>0</v>
      </c>
      <c r="I22" s="1">
        <v>1046</v>
      </c>
      <c r="J22" s="1">
        <v>476</v>
      </c>
      <c r="K22" s="1">
        <v>5</v>
      </c>
      <c r="L22" s="1">
        <v>5</v>
      </c>
      <c r="M22" s="1">
        <v>35</v>
      </c>
      <c r="N22" s="43">
        <v>0</v>
      </c>
      <c r="O22" s="24">
        <v>0</v>
      </c>
      <c r="P22" s="1">
        <v>0</v>
      </c>
      <c r="Q22" s="1">
        <v>0</v>
      </c>
      <c r="R22" s="1">
        <v>0</v>
      </c>
      <c r="S22" s="46">
        <v>1636</v>
      </c>
      <c r="T22" s="50">
        <v>7</v>
      </c>
      <c r="U22" s="54">
        <v>1105</v>
      </c>
      <c r="V22" s="1">
        <v>0</v>
      </c>
      <c r="W22" s="55">
        <v>7</v>
      </c>
      <c r="X22" s="24">
        <v>18</v>
      </c>
      <c r="Y22" s="20">
        <v>0</v>
      </c>
      <c r="Z22" s="54">
        <v>531</v>
      </c>
      <c r="AA22" s="1">
        <v>531</v>
      </c>
      <c r="AB22" s="1">
        <v>0</v>
      </c>
      <c r="AC22" s="43">
        <v>0</v>
      </c>
      <c r="AD22" s="68">
        <v>0</v>
      </c>
      <c r="AE22" s="82">
        <v>0</v>
      </c>
    </row>
    <row r="23" spans="1:31" ht="30" customHeight="1">
      <c r="A23" s="26">
        <v>12</v>
      </c>
      <c r="B23" s="1">
        <v>1689</v>
      </c>
      <c r="C23" s="13" t="s">
        <v>87</v>
      </c>
      <c r="D23" s="24">
        <v>2391</v>
      </c>
      <c r="E23" s="24">
        <v>120</v>
      </c>
      <c r="F23" s="24">
        <v>44</v>
      </c>
      <c r="G23" s="1">
        <v>38</v>
      </c>
      <c r="H23" s="1">
        <v>0</v>
      </c>
      <c r="I23" s="1">
        <v>1332</v>
      </c>
      <c r="J23" s="1">
        <v>854</v>
      </c>
      <c r="K23" s="1">
        <v>0</v>
      </c>
      <c r="L23" s="1">
        <v>4</v>
      </c>
      <c r="M23" s="1">
        <v>81</v>
      </c>
      <c r="N23" s="43">
        <v>0</v>
      </c>
      <c r="O23" s="24">
        <v>148</v>
      </c>
      <c r="P23" s="1">
        <v>148</v>
      </c>
      <c r="Q23" s="1">
        <v>0</v>
      </c>
      <c r="R23" s="1">
        <v>0</v>
      </c>
      <c r="S23" s="46">
        <v>2391</v>
      </c>
      <c r="T23" s="50">
        <v>0</v>
      </c>
      <c r="U23" s="54">
        <v>2408</v>
      </c>
      <c r="V23" s="1">
        <v>0</v>
      </c>
      <c r="W23" s="55">
        <v>0</v>
      </c>
      <c r="X23" s="24">
        <v>22</v>
      </c>
      <c r="Y23" s="20">
        <v>0</v>
      </c>
      <c r="Z23" s="54">
        <v>131</v>
      </c>
      <c r="AA23" s="1">
        <v>131</v>
      </c>
      <c r="AB23" s="1">
        <v>0</v>
      </c>
      <c r="AC23" s="43">
        <v>0</v>
      </c>
      <c r="AD23" s="68">
        <v>0</v>
      </c>
      <c r="AE23" s="82">
        <v>0</v>
      </c>
    </row>
    <row r="24" spans="1:31" s="6" customFormat="1" ht="30" customHeight="1">
      <c r="A24" s="26">
        <v>13</v>
      </c>
      <c r="B24" s="1">
        <v>1690</v>
      </c>
      <c r="C24" s="13" t="s">
        <v>88</v>
      </c>
      <c r="D24" s="24">
        <v>291</v>
      </c>
      <c r="E24" s="24">
        <v>151</v>
      </c>
      <c r="F24" s="24">
        <v>0</v>
      </c>
      <c r="G24" s="1">
        <v>0</v>
      </c>
      <c r="H24" s="1">
        <v>0</v>
      </c>
      <c r="I24" s="1">
        <v>53</v>
      </c>
      <c r="J24" s="1">
        <v>59</v>
      </c>
      <c r="K24" s="1">
        <v>0</v>
      </c>
      <c r="L24" s="1">
        <v>0</v>
      </c>
      <c r="M24" s="1">
        <v>28</v>
      </c>
      <c r="N24" s="43">
        <v>0</v>
      </c>
      <c r="O24" s="24">
        <v>17</v>
      </c>
      <c r="P24" s="1">
        <v>17</v>
      </c>
      <c r="Q24" s="1">
        <v>0</v>
      </c>
      <c r="R24" s="1">
        <v>0</v>
      </c>
      <c r="S24" s="46">
        <v>284</v>
      </c>
      <c r="T24" s="50">
        <v>0</v>
      </c>
      <c r="U24" s="54">
        <v>281</v>
      </c>
      <c r="V24" s="1">
        <v>0</v>
      </c>
      <c r="W24" s="55">
        <v>0</v>
      </c>
      <c r="X24" s="24">
        <v>5</v>
      </c>
      <c r="Y24" s="20">
        <v>0</v>
      </c>
      <c r="Z24" s="54">
        <v>20</v>
      </c>
      <c r="AA24" s="1">
        <v>20</v>
      </c>
      <c r="AB24" s="1">
        <v>0</v>
      </c>
      <c r="AC24" s="43">
        <v>0</v>
      </c>
      <c r="AD24" s="68">
        <v>0</v>
      </c>
      <c r="AE24" s="82">
        <v>0</v>
      </c>
    </row>
    <row r="25" spans="1:31" s="6" customFormat="1" ht="30" customHeight="1">
      <c r="A25" s="26">
        <v>14</v>
      </c>
      <c r="B25" s="1">
        <v>1658</v>
      </c>
      <c r="C25" s="80" t="s">
        <v>89</v>
      </c>
      <c r="D25" s="59">
        <v>1422</v>
      </c>
      <c r="E25" s="59">
        <v>100</v>
      </c>
      <c r="F25" s="59">
        <v>35</v>
      </c>
      <c r="G25" s="60">
        <v>24</v>
      </c>
      <c r="H25" s="60">
        <v>0</v>
      </c>
      <c r="I25" s="60">
        <v>1005</v>
      </c>
      <c r="J25" s="60">
        <v>285</v>
      </c>
      <c r="K25" s="60">
        <v>0</v>
      </c>
      <c r="L25" s="60">
        <v>0</v>
      </c>
      <c r="M25" s="60">
        <v>32</v>
      </c>
      <c r="N25" s="61">
        <v>0</v>
      </c>
      <c r="O25" s="59">
        <v>127</v>
      </c>
      <c r="P25" s="60">
        <v>127</v>
      </c>
      <c r="Q25" s="60">
        <v>0</v>
      </c>
      <c r="R25" s="60">
        <v>0</v>
      </c>
      <c r="S25" s="63">
        <v>1422</v>
      </c>
      <c r="T25" s="64">
        <v>2</v>
      </c>
      <c r="U25" s="65">
        <v>1284</v>
      </c>
      <c r="V25" s="60">
        <v>0</v>
      </c>
      <c r="W25" s="66">
        <v>2</v>
      </c>
      <c r="X25" s="59">
        <v>16</v>
      </c>
      <c r="Y25" s="62">
        <v>0</v>
      </c>
      <c r="Z25" s="65">
        <v>265</v>
      </c>
      <c r="AA25" s="60">
        <v>265</v>
      </c>
      <c r="AB25" s="60">
        <v>0</v>
      </c>
      <c r="AC25" s="61">
        <v>0</v>
      </c>
      <c r="AD25" s="69">
        <v>0</v>
      </c>
      <c r="AE25" s="83">
        <v>0</v>
      </c>
    </row>
    <row r="26" spans="1:31" s="6" customFormat="1" ht="30" customHeight="1" thickBot="1">
      <c r="A26" s="28">
        <v>15</v>
      </c>
      <c r="B26" s="1">
        <v>1681</v>
      </c>
      <c r="C26" s="13" t="s">
        <v>90</v>
      </c>
      <c r="D26" s="59">
        <v>18</v>
      </c>
      <c r="E26" s="59">
        <v>5</v>
      </c>
      <c r="F26" s="59">
        <v>0</v>
      </c>
      <c r="G26" s="60">
        <v>0</v>
      </c>
      <c r="H26" s="60">
        <v>0</v>
      </c>
      <c r="I26" s="60">
        <v>0</v>
      </c>
      <c r="J26" s="60">
        <v>13</v>
      </c>
      <c r="K26" s="60">
        <v>0</v>
      </c>
      <c r="L26" s="60">
        <v>0</v>
      </c>
      <c r="M26" s="60">
        <v>0</v>
      </c>
      <c r="N26" s="61">
        <v>0</v>
      </c>
      <c r="O26" s="59">
        <v>0</v>
      </c>
      <c r="P26" s="60">
        <v>0</v>
      </c>
      <c r="Q26" s="60">
        <v>0</v>
      </c>
      <c r="R26" s="60">
        <v>0</v>
      </c>
      <c r="S26" s="63">
        <v>17</v>
      </c>
      <c r="T26" s="64">
        <v>0</v>
      </c>
      <c r="U26" s="65">
        <v>17</v>
      </c>
      <c r="V26" s="60">
        <v>0</v>
      </c>
      <c r="W26" s="66">
        <v>0</v>
      </c>
      <c r="X26" s="59">
        <v>2</v>
      </c>
      <c r="Y26" s="62">
        <v>0</v>
      </c>
      <c r="Z26" s="65">
        <v>0</v>
      </c>
      <c r="AA26" s="60">
        <v>0</v>
      </c>
      <c r="AB26" s="60">
        <v>0</v>
      </c>
      <c r="AC26" s="61">
        <v>0</v>
      </c>
      <c r="AD26" s="69">
        <v>0</v>
      </c>
      <c r="AE26" s="83">
        <v>0</v>
      </c>
    </row>
    <row r="27" spans="1:31" s="6" customFormat="1" ht="30" customHeight="1" thickBot="1">
      <c r="A27" s="26">
        <v>16</v>
      </c>
      <c r="B27" s="1">
        <v>1650</v>
      </c>
      <c r="C27" s="13" t="s">
        <v>91</v>
      </c>
      <c r="D27" s="59">
        <v>8052</v>
      </c>
      <c r="E27" s="59">
        <v>358</v>
      </c>
      <c r="F27" s="59">
        <v>124</v>
      </c>
      <c r="G27" s="60">
        <v>112</v>
      </c>
      <c r="H27" s="60">
        <v>0</v>
      </c>
      <c r="I27" s="60">
        <v>3226</v>
      </c>
      <c r="J27" s="60">
        <v>4348</v>
      </c>
      <c r="K27" s="60">
        <v>4</v>
      </c>
      <c r="L27" s="60">
        <v>5</v>
      </c>
      <c r="M27" s="60">
        <v>111</v>
      </c>
      <c r="N27" s="61">
        <v>0</v>
      </c>
      <c r="O27" s="59">
        <v>527</v>
      </c>
      <c r="P27" s="60">
        <v>527</v>
      </c>
      <c r="Q27" s="60">
        <v>0</v>
      </c>
      <c r="R27" s="60">
        <v>0</v>
      </c>
      <c r="S27" s="63">
        <v>5597</v>
      </c>
      <c r="T27" s="64">
        <v>41</v>
      </c>
      <c r="U27" s="65">
        <v>5773</v>
      </c>
      <c r="V27" s="60">
        <v>0</v>
      </c>
      <c r="W27" s="66">
        <v>41</v>
      </c>
      <c r="X27" s="59">
        <v>20</v>
      </c>
      <c r="Y27" s="62">
        <v>0</v>
      </c>
      <c r="Z27" s="65">
        <v>351</v>
      </c>
      <c r="AA27" s="60">
        <v>351</v>
      </c>
      <c r="AB27" s="60">
        <v>0</v>
      </c>
      <c r="AC27" s="61">
        <v>0</v>
      </c>
      <c r="AD27" s="69">
        <v>0</v>
      </c>
      <c r="AE27" s="83">
        <v>0</v>
      </c>
    </row>
    <row r="28" spans="1:31" ht="30" customHeight="1" thickBot="1">
      <c r="A28" s="155" t="s">
        <v>22</v>
      </c>
      <c r="B28" s="156"/>
      <c r="C28" s="157"/>
      <c r="D28" s="33">
        <f aca="true" t="shared" si="0" ref="D28:AE28">SUM(D12:D27)</f>
        <v>38330</v>
      </c>
      <c r="E28" s="41">
        <f t="shared" si="0"/>
        <v>2726</v>
      </c>
      <c r="F28" s="41">
        <f t="shared" si="0"/>
        <v>892</v>
      </c>
      <c r="G28" s="34">
        <f t="shared" si="0"/>
        <v>758</v>
      </c>
      <c r="H28" s="34">
        <f t="shared" si="0"/>
        <v>0</v>
      </c>
      <c r="I28" s="34">
        <f t="shared" si="0"/>
        <v>21913</v>
      </c>
      <c r="J28" s="34">
        <f t="shared" si="0"/>
        <v>12613</v>
      </c>
      <c r="K28" s="34">
        <f t="shared" si="0"/>
        <v>38</v>
      </c>
      <c r="L28" s="34">
        <f t="shared" si="0"/>
        <v>62</v>
      </c>
      <c r="M28" s="34">
        <f t="shared" si="0"/>
        <v>978</v>
      </c>
      <c r="N28" s="45">
        <f t="shared" si="0"/>
        <v>0</v>
      </c>
      <c r="O28" s="41">
        <f t="shared" si="0"/>
        <v>4331</v>
      </c>
      <c r="P28" s="34">
        <f t="shared" si="0"/>
        <v>4331</v>
      </c>
      <c r="Q28" s="34">
        <f t="shared" si="0"/>
        <v>0</v>
      </c>
      <c r="R28" s="34">
        <f t="shared" si="0"/>
        <v>0</v>
      </c>
      <c r="S28" s="48">
        <f t="shared" si="0"/>
        <v>33171</v>
      </c>
      <c r="T28" s="52">
        <f t="shared" si="0"/>
        <v>153</v>
      </c>
      <c r="U28" s="33">
        <f t="shared" si="0"/>
        <v>33631</v>
      </c>
      <c r="V28" s="34">
        <f t="shared" si="0"/>
        <v>0</v>
      </c>
      <c r="W28" s="58">
        <f t="shared" si="0"/>
        <v>119</v>
      </c>
      <c r="X28" s="41">
        <f t="shared" si="0"/>
        <v>633</v>
      </c>
      <c r="Y28" s="35">
        <f t="shared" si="0"/>
        <v>1</v>
      </c>
      <c r="Z28" s="33">
        <f t="shared" si="0"/>
        <v>3871</v>
      </c>
      <c r="AA28" s="34">
        <f t="shared" si="0"/>
        <v>3871</v>
      </c>
      <c r="AB28" s="34">
        <f t="shared" si="0"/>
        <v>0</v>
      </c>
      <c r="AC28" s="45">
        <f t="shared" si="0"/>
        <v>0</v>
      </c>
      <c r="AD28" s="71">
        <f t="shared" si="0"/>
        <v>0</v>
      </c>
      <c r="AE28" s="87">
        <f t="shared" si="0"/>
        <v>0</v>
      </c>
    </row>
    <row r="29" spans="1:31" ht="30" customHeight="1" hidden="1">
      <c r="A29" s="17"/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16"/>
      <c r="Q29" s="16"/>
      <c r="R29" s="16"/>
      <c r="S29" s="21"/>
      <c r="T29" s="16"/>
      <c r="U29" s="17"/>
      <c r="V29" s="16"/>
      <c r="W29" s="18"/>
      <c r="X29" s="16"/>
      <c r="Y29" s="16"/>
      <c r="Z29" s="17"/>
      <c r="AA29" s="16"/>
      <c r="AB29" s="16"/>
      <c r="AC29" s="18"/>
      <c r="AD29" s="18"/>
      <c r="AE29" s="21"/>
    </row>
    <row r="30" spans="1:31" s="7" customFormat="1" ht="29.25" customHeight="1" thickBot="1">
      <c r="A30" s="29">
        <v>17</v>
      </c>
      <c r="B30" s="30">
        <v>1600</v>
      </c>
      <c r="C30" s="32" t="s">
        <v>76</v>
      </c>
      <c r="D30" s="31">
        <v>1278</v>
      </c>
      <c r="E30" s="31">
        <v>259</v>
      </c>
      <c r="F30" s="31">
        <v>0</v>
      </c>
      <c r="G30" s="22">
        <v>0</v>
      </c>
      <c r="H30" s="22">
        <v>26</v>
      </c>
      <c r="I30" s="22">
        <v>63</v>
      </c>
      <c r="J30" s="22">
        <v>656</v>
      </c>
      <c r="K30" s="22">
        <v>176</v>
      </c>
      <c r="L30" s="22">
        <v>15</v>
      </c>
      <c r="M30" s="22">
        <v>83</v>
      </c>
      <c r="N30" s="44">
        <v>0</v>
      </c>
      <c r="O30" s="31">
        <v>263</v>
      </c>
      <c r="P30" s="22">
        <v>263</v>
      </c>
      <c r="Q30" s="22">
        <v>0</v>
      </c>
      <c r="R30" s="22">
        <v>0</v>
      </c>
      <c r="S30" s="47">
        <v>1273</v>
      </c>
      <c r="T30" s="51">
        <v>224</v>
      </c>
      <c r="U30" s="56">
        <v>1249</v>
      </c>
      <c r="V30" s="22">
        <v>0</v>
      </c>
      <c r="W30" s="57">
        <v>184</v>
      </c>
      <c r="X30" s="31">
        <v>3</v>
      </c>
      <c r="Y30" s="23">
        <v>0</v>
      </c>
      <c r="Z30" s="56">
        <v>287</v>
      </c>
      <c r="AA30" s="22">
        <v>287</v>
      </c>
      <c r="AB30" s="22">
        <v>0</v>
      </c>
      <c r="AC30" s="44">
        <v>0</v>
      </c>
      <c r="AD30" s="70">
        <v>0</v>
      </c>
      <c r="AE30" s="81">
        <v>0</v>
      </c>
    </row>
    <row r="31" spans="1:31" ht="27" customHeight="1" thickBot="1">
      <c r="A31" s="158" t="s">
        <v>45</v>
      </c>
      <c r="B31" s="159"/>
      <c r="C31" s="159"/>
      <c r="D31" s="33">
        <f aca="true" t="shared" si="1" ref="D31:AE31">SUM(D28:D30)</f>
        <v>39608</v>
      </c>
      <c r="E31" s="41">
        <f t="shared" si="1"/>
        <v>2985</v>
      </c>
      <c r="F31" s="41">
        <f t="shared" si="1"/>
        <v>892</v>
      </c>
      <c r="G31" s="34">
        <f t="shared" si="1"/>
        <v>758</v>
      </c>
      <c r="H31" s="34">
        <f t="shared" si="1"/>
        <v>26</v>
      </c>
      <c r="I31" s="34">
        <f t="shared" si="1"/>
        <v>21976</v>
      </c>
      <c r="J31" s="34">
        <f t="shared" si="1"/>
        <v>13269</v>
      </c>
      <c r="K31" s="34">
        <f t="shared" si="1"/>
        <v>214</v>
      </c>
      <c r="L31" s="34">
        <f t="shared" si="1"/>
        <v>77</v>
      </c>
      <c r="M31" s="34">
        <f t="shared" si="1"/>
        <v>1061</v>
      </c>
      <c r="N31" s="45">
        <f t="shared" si="1"/>
        <v>0</v>
      </c>
      <c r="O31" s="41">
        <f t="shared" si="1"/>
        <v>4594</v>
      </c>
      <c r="P31" s="34">
        <f t="shared" si="1"/>
        <v>4594</v>
      </c>
      <c r="Q31" s="34">
        <f t="shared" si="1"/>
        <v>0</v>
      </c>
      <c r="R31" s="34">
        <f t="shared" si="1"/>
        <v>0</v>
      </c>
      <c r="S31" s="48">
        <f t="shared" si="1"/>
        <v>34444</v>
      </c>
      <c r="T31" s="52">
        <f t="shared" si="1"/>
        <v>377</v>
      </c>
      <c r="U31" s="33">
        <f t="shared" si="1"/>
        <v>34880</v>
      </c>
      <c r="V31" s="34">
        <f t="shared" si="1"/>
        <v>0</v>
      </c>
      <c r="W31" s="58">
        <f t="shared" si="1"/>
        <v>303</v>
      </c>
      <c r="X31" s="33">
        <f t="shared" si="1"/>
        <v>636</v>
      </c>
      <c r="Y31" s="35">
        <f t="shared" si="1"/>
        <v>1</v>
      </c>
      <c r="Z31" s="33">
        <f t="shared" si="1"/>
        <v>4158</v>
      </c>
      <c r="AA31" s="34">
        <f t="shared" si="1"/>
        <v>4158</v>
      </c>
      <c r="AB31" s="34">
        <f t="shared" si="1"/>
        <v>0</v>
      </c>
      <c r="AC31" s="45">
        <f t="shared" si="1"/>
        <v>0</v>
      </c>
      <c r="AD31" s="71">
        <f t="shared" si="1"/>
        <v>0</v>
      </c>
      <c r="AE31" s="87">
        <f t="shared" si="1"/>
        <v>0</v>
      </c>
    </row>
    <row r="32" spans="1:28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ht="15" customHeight="1">
      <c r="A33" s="165" t="s">
        <v>47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</row>
    <row r="34" spans="1:31" ht="18" customHeight="1">
      <c r="A34" s="134" t="s">
        <v>64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</row>
    <row r="35" spans="1:31" ht="12" customHeight="1">
      <c r="A35" s="134" t="s">
        <v>65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</row>
    <row r="36" spans="1:31" ht="18" customHeight="1">
      <c r="A36" s="134" t="s">
        <v>72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</row>
    <row r="37" spans="1:31" ht="15" customHeight="1">
      <c r="A37" s="134" t="s">
        <v>66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</row>
    <row r="38" spans="1:31" ht="15" customHeight="1">
      <c r="A38" s="134" t="s">
        <v>67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</row>
    <row r="39" spans="1:31" ht="15" customHeight="1">
      <c r="A39" s="134" t="s">
        <v>68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</row>
    <row r="40" spans="1:31" ht="15" customHeight="1">
      <c r="A40" s="134" t="s">
        <v>58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</row>
    <row r="41" spans="1:31" ht="15" customHeight="1">
      <c r="A41" s="134" t="s">
        <v>61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</row>
    <row r="42" spans="1:28" ht="14.25" customHeight="1">
      <c r="A42" s="134" t="s">
        <v>69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32" ht="14.25" customHeight="1">
      <c r="A43" s="134" t="s">
        <v>71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7"/>
      <c r="O43" s="7"/>
      <c r="P43" s="7"/>
      <c r="Q43" s="1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F43" s="16"/>
    </row>
    <row r="44" spans="1:32" ht="14.25" customHeight="1">
      <c r="A44" s="166" t="s">
        <v>70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7"/>
      <c r="O44" s="7"/>
      <c r="P44" s="7"/>
      <c r="Q44" s="1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F44" s="16"/>
    </row>
    <row r="45" spans="1:28" ht="14.25" customHeight="1">
      <c r="A45" s="108" t="s">
        <v>74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4.25">
      <c r="A46" s="7"/>
      <c r="B46" s="7"/>
      <c r="C46" s="7"/>
      <c r="D46" s="7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4.25">
      <c r="A47" s="7"/>
      <c r="B47" s="7"/>
      <c r="C47" s="7"/>
      <c r="D47" s="7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1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4.25">
      <c r="A48" s="7"/>
      <c r="B48" s="7"/>
      <c r="C48" s="7"/>
      <c r="D48" s="7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1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4.25">
      <c r="A49" s="7"/>
      <c r="B49" s="7"/>
      <c r="C49" s="7"/>
      <c r="D49" s="7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1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4.25">
      <c r="A50" s="7"/>
      <c r="B50" s="7"/>
      <c r="C50" s="7"/>
      <c r="D50" s="7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1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.25">
      <c r="A51" s="7"/>
      <c r="B51" s="7"/>
      <c r="C51" s="7"/>
      <c r="D51" s="7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1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</sheetData>
  <sheetProtection/>
  <mergeCells count="61">
    <mergeCell ref="V6:V9"/>
    <mergeCell ref="A33:AE33"/>
    <mergeCell ref="A34:AE34"/>
    <mergeCell ref="Y6:Y9"/>
    <mergeCell ref="AB6:AC6"/>
    <mergeCell ref="A35:AE35"/>
    <mergeCell ref="A44:M44"/>
    <mergeCell ref="A43:M43"/>
    <mergeCell ref="A40:AE40"/>
    <mergeCell ref="A37:AE37"/>
    <mergeCell ref="A36:AE36"/>
    <mergeCell ref="AA6:AA9"/>
    <mergeCell ref="A28:C28"/>
    <mergeCell ref="A4:A9"/>
    <mergeCell ref="A42:Q42"/>
    <mergeCell ref="AB7:AB9"/>
    <mergeCell ref="A31:C31"/>
    <mergeCell ref="P5:R5"/>
    <mergeCell ref="D5:D9"/>
    <mergeCell ref="H7:H9"/>
    <mergeCell ref="I7:I9"/>
    <mergeCell ref="Q7:Q9"/>
    <mergeCell ref="J6:J9"/>
    <mergeCell ref="X5:X9"/>
    <mergeCell ref="Q6:R6"/>
    <mergeCell ref="T4:T9"/>
    <mergeCell ref="A1:AE1"/>
    <mergeCell ref="A2:AE2"/>
    <mergeCell ref="A3:AE3"/>
    <mergeCell ref="R7:R9"/>
    <mergeCell ref="S4:S9"/>
    <mergeCell ref="E5:N5"/>
    <mergeCell ref="AE4:AE9"/>
    <mergeCell ref="K6:K9"/>
    <mergeCell ref="L6:L9"/>
    <mergeCell ref="F8:G8"/>
    <mergeCell ref="AD4:AD9"/>
    <mergeCell ref="W6:W9"/>
    <mergeCell ref="O5:O9"/>
    <mergeCell ref="P6:P9"/>
    <mergeCell ref="AA5:AC5"/>
    <mergeCell ref="O4:R4"/>
    <mergeCell ref="A41:AE41"/>
    <mergeCell ref="U4:W4"/>
    <mergeCell ref="A38:AE38"/>
    <mergeCell ref="A39:AE39"/>
    <mergeCell ref="Z4:AC4"/>
    <mergeCell ref="E7:G7"/>
    <mergeCell ref="E6:I6"/>
    <mergeCell ref="V5:W5"/>
    <mergeCell ref="X4:Y4"/>
    <mergeCell ref="E8:E9"/>
    <mergeCell ref="A45:R45"/>
    <mergeCell ref="AC7:AC9"/>
    <mergeCell ref="B4:B9"/>
    <mergeCell ref="C4:C9"/>
    <mergeCell ref="U5:U9"/>
    <mergeCell ref="M6:M9"/>
    <mergeCell ref="Z5:Z9"/>
    <mergeCell ref="D4:N4"/>
    <mergeCell ref="N6:N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2019-01-28T10:37:37Z</dcterms:modified>
  <cp:category/>
  <cp:version/>
  <cp:contentType/>
  <cp:contentStatus/>
</cp:coreProperties>
</file>